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EZ\Arkusze i klucze\Arkusze_18.06\ZO do wysyłi _18.06\"/>
    </mc:Choice>
  </mc:AlternateContent>
  <bookViews>
    <workbookView xWindow="480" yWindow="372" windowWidth="19320" windowHeight="12300"/>
  </bookViews>
  <sheets>
    <sheet name="e_14_06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e_14_06!$A$1:$B$49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H6" i="20" s="1"/>
  <c r="HG306" i="22"/>
  <c r="GP6" i="20" s="1"/>
  <c r="HO306" i="22"/>
  <c r="GX6" i="20" s="1"/>
  <c r="HW306" i="22"/>
  <c r="HF6" i="20" s="1"/>
  <c r="IE306" i="22"/>
  <c r="HN6" i="20" s="1"/>
  <c r="IM306" i="22"/>
  <c r="HV6" i="20" s="1"/>
  <c r="IU306" i="22"/>
  <c r="ID6" i="20" s="1"/>
  <c r="IY306" i="22"/>
  <c r="IH6" i="20" s="1"/>
  <c r="JC306" i="22"/>
  <c r="IL6" i="20" s="1"/>
  <c r="JK306" i="22"/>
  <c r="IT6" i="20" s="1"/>
  <c r="JS306" i="22"/>
  <c r="JB6" i="20" s="1"/>
  <c r="KA306" i="22"/>
  <c r="JJ6" i="20" s="1"/>
  <c r="KI306" i="22"/>
  <c r="JR6" i="20" s="1"/>
  <c r="KQ306" i="22"/>
  <c r="JZ6" i="20" s="1"/>
  <c r="KY306" i="22"/>
  <c r="KH6" i="20" s="1"/>
  <c r="LG306" i="22"/>
  <c r="KP6" i="20" s="1"/>
  <c r="LK306" i="22"/>
  <c r="KT6" i="20" s="1"/>
  <c r="LO306" i="22"/>
  <c r="KX6" i="20" s="1"/>
  <c r="LW306" i="22"/>
  <c r="LF6" i="20" s="1"/>
  <c r="ME306" i="22"/>
  <c r="LN6" i="20" s="1"/>
  <c r="MM306" i="22"/>
  <c r="LV6" i="20" s="1"/>
  <c r="MU306" i="22"/>
  <c r="MD6" i="20" s="1"/>
  <c r="NC306" i="22"/>
  <c r="ML6" i="20" s="1"/>
  <c r="NK306" i="22"/>
  <c r="MT6" i="20" s="1"/>
  <c r="NS306" i="22"/>
  <c r="NB6" i="20" s="1"/>
  <c r="NW306" i="22"/>
  <c r="NF6" i="20" s="1"/>
  <c r="OA306" i="22"/>
  <c r="NJ6" i="20" s="1"/>
  <c r="OI306" i="22"/>
  <c r="NR6" i="20" s="1"/>
  <c r="HC306" i="22"/>
  <c r="GL6" i="20" s="1"/>
  <c r="HK306" i="22"/>
  <c r="GT6" i="20" s="1"/>
  <c r="IA306" i="22"/>
  <c r="HJ6" i="20" s="1"/>
  <c r="II306" i="22"/>
  <c r="HR6" i="20" s="1"/>
  <c r="IQ306" i="22"/>
  <c r="HZ6" i="20" s="1"/>
  <c r="JW306" i="22"/>
  <c r="JF6" i="20" s="1"/>
  <c r="KU306" i="22"/>
  <c r="KD6" i="20" s="1"/>
  <c r="MA306" i="22"/>
  <c r="LJ6" i="20" s="1"/>
  <c r="NO306" i="22"/>
  <c r="MX6" i="20" s="1"/>
  <c r="OE306" i="22"/>
  <c r="NN6" i="20" s="1"/>
  <c r="HT306" i="22"/>
  <c r="HC6" i="20" s="1"/>
  <c r="IJ306" i="22"/>
  <c r="HS6" i="20" s="1"/>
  <c r="LL306" i="22"/>
  <c r="KU6" i="20" s="1"/>
  <c r="MR306" i="22"/>
  <c r="MA6" i="20" s="1"/>
  <c r="HS306" i="22"/>
  <c r="HB6" i="20" s="1"/>
  <c r="JG306" i="22"/>
  <c r="IP6" i="20" s="1"/>
  <c r="JO306" i="22"/>
  <c r="IX6" i="20" s="1"/>
  <c r="KE306" i="22"/>
  <c r="JN6" i="20" s="1"/>
  <c r="KM306" i="22"/>
  <c r="JV6" i="20" s="1"/>
  <c r="LC306" i="22"/>
  <c r="KL6" i="20" s="1"/>
  <c r="LS306" i="22"/>
  <c r="LB6" i="20" s="1"/>
  <c r="MI306" i="22"/>
  <c r="LR6" i="20" s="1"/>
  <c r="MQ306" i="22"/>
  <c r="LZ6" i="20" s="1"/>
  <c r="MY306" i="22"/>
  <c r="MH6" i="20" s="1"/>
  <c r="NG306" i="22"/>
  <c r="MP6" i="20" s="1"/>
  <c r="HH306" i="22"/>
  <c r="GQ6" i="20" s="1"/>
  <c r="IZ306" i="22"/>
  <c r="II6" i="20" s="1"/>
  <c r="KF306" i="22"/>
  <c r="JO6" i="20" s="1"/>
  <c r="NX306" i="22"/>
  <c r="NG6" i="20" s="1"/>
  <c r="KV306" i="22"/>
  <c r="KE6" i="20" s="1"/>
  <c r="MB306" i="22"/>
  <c r="LK6" i="20" s="1"/>
  <c r="HD306" i="22"/>
  <c r="GM6" i="20" s="1"/>
  <c r="JP306" i="22"/>
  <c r="IY6" i="20" s="1"/>
  <c r="NH306" i="22"/>
  <c r="MQ6" i="20" s="1"/>
  <c r="GV306" i="22"/>
  <c r="GE6" i="20" s="1"/>
  <c r="HP306" i="22"/>
  <c r="GY6" i="20" s="1"/>
  <c r="HX306" i="22"/>
  <c r="HG6" i="20" s="1"/>
  <c r="IB306" i="22"/>
  <c r="HK6" i="20" s="1"/>
  <c r="IN306" i="22"/>
  <c r="HW6" i="20" s="1"/>
  <c r="IV306" i="22"/>
  <c r="IE6" i="20" s="1"/>
  <c r="JD306" i="22"/>
  <c r="IM6" i="20" s="1"/>
  <c r="JL306" i="22"/>
  <c r="IU6" i="20" s="1"/>
  <c r="JT306" i="22"/>
  <c r="JC6" i="20" s="1"/>
  <c r="KB306" i="22"/>
  <c r="JK6" i="20" s="1"/>
  <c r="KJ306" i="22"/>
  <c r="JS6" i="20" s="1"/>
  <c r="KR306" i="22"/>
  <c r="KA6" i="20" s="1"/>
  <c r="KZ306" i="22"/>
  <c r="KI6" i="20" s="1"/>
  <c r="LD306" i="22"/>
  <c r="KM6" i="20" s="1"/>
  <c r="LP306" i="22"/>
  <c r="KY6" i="20" s="1"/>
  <c r="LX306" i="22"/>
  <c r="LG6" i="20" s="1"/>
  <c r="MF306" i="22"/>
  <c r="LO6" i="20" s="1"/>
  <c r="MN306" i="22"/>
  <c r="LW6" i="20" s="1"/>
  <c r="MV306" i="22"/>
  <c r="ME6" i="20" s="1"/>
  <c r="MZ306" i="22"/>
  <c r="MI6" i="20" s="1"/>
  <c r="NL306" i="22"/>
  <c r="MU6" i="20" s="1"/>
  <c r="NT306" i="22"/>
  <c r="NC6" i="20" s="1"/>
  <c r="OB306" i="22"/>
  <c r="NK6" i="20" s="1"/>
  <c r="OJ306" i="22"/>
  <c r="NS6" i="20" s="1"/>
  <c r="GW306" i="22"/>
  <c r="GF6" i="20" s="1"/>
  <c r="HA306" i="22"/>
  <c r="GJ6" i="20" s="1"/>
  <c r="HE306" i="22"/>
  <c r="GN6" i="20" s="1"/>
  <c r="HI306" i="22"/>
  <c r="GR6" i="20" s="1"/>
  <c r="HM306" i="22"/>
  <c r="GV6" i="20" s="1"/>
  <c r="HQ306" i="22"/>
  <c r="GZ6" i="20" s="1"/>
  <c r="HU306" i="22"/>
  <c r="HD6" i="20" s="1"/>
  <c r="HY306" i="22"/>
  <c r="HH6" i="20" s="1"/>
  <c r="IC306" i="22"/>
  <c r="HL6" i="20" s="1"/>
  <c r="IG306" i="22"/>
  <c r="HP6" i="20" s="1"/>
  <c r="IK306" i="22"/>
  <c r="HT6" i="20" s="1"/>
  <c r="IO306" i="22"/>
  <c r="HX6" i="20" s="1"/>
  <c r="IS306" i="22"/>
  <c r="IB6" i="20" s="1"/>
  <c r="IW306" i="22"/>
  <c r="IF6" i="20" s="1"/>
  <c r="JA306" i="22"/>
  <c r="IJ6" i="20" s="1"/>
  <c r="JE306" i="22"/>
  <c r="IN6" i="20" s="1"/>
  <c r="JI306" i="22"/>
  <c r="IR6" i="20" s="1"/>
  <c r="JM306" i="22"/>
  <c r="IV6" i="20" s="1"/>
  <c r="JQ306" i="22"/>
  <c r="IZ6" i="20" s="1"/>
  <c r="JU306" i="22"/>
  <c r="JD6" i="20" s="1"/>
  <c r="JY306" i="22"/>
  <c r="JH6" i="20" s="1"/>
  <c r="KC306" i="22"/>
  <c r="JL6" i="20" s="1"/>
  <c r="KG306" i="22"/>
  <c r="JP6" i="20" s="1"/>
  <c r="KK306" i="22"/>
  <c r="JT6" i="20" s="1"/>
  <c r="KO306" i="22"/>
  <c r="JX6" i="20" s="1"/>
  <c r="KS306" i="22"/>
  <c r="KB6" i="20" s="1"/>
  <c r="KW306" i="22"/>
  <c r="KF6" i="20" s="1"/>
  <c r="LA306" i="22"/>
  <c r="KJ6" i="20" s="1"/>
  <c r="LE306" i="22"/>
  <c r="KN6" i="20" s="1"/>
  <c r="LI306" i="22"/>
  <c r="KR6" i="20" s="1"/>
  <c r="LM306" i="22"/>
  <c r="KV6" i="20" s="1"/>
  <c r="LQ306" i="22"/>
  <c r="KZ6" i="20" s="1"/>
  <c r="LU306" i="22"/>
  <c r="LD6" i="20" s="1"/>
  <c r="LY306" i="22"/>
  <c r="LH6" i="20" s="1"/>
  <c r="MC306" i="22"/>
  <c r="LL6" i="20" s="1"/>
  <c r="MG306" i="22"/>
  <c r="LP6" i="20" s="1"/>
  <c r="MK306" i="22"/>
  <c r="LT6" i="20" s="1"/>
  <c r="MO306" i="22"/>
  <c r="LX6" i="20" s="1"/>
  <c r="MS306" i="22"/>
  <c r="MB6" i="20" s="1"/>
  <c r="MW306" i="22"/>
  <c r="MF6" i="20" s="1"/>
  <c r="NA306" i="22"/>
  <c r="MJ6" i="20" s="1"/>
  <c r="NE306" i="22"/>
  <c r="MN6" i="20" s="1"/>
  <c r="NI306" i="22"/>
  <c r="MR6" i="20" s="1"/>
  <c r="NM306" i="22"/>
  <c r="MV6" i="20" s="1"/>
  <c r="NQ306" i="22"/>
  <c r="MZ6" i="20" s="1"/>
  <c r="NU306" i="22"/>
  <c r="ND6" i="20" s="1"/>
  <c r="NY306" i="22"/>
  <c r="NH6" i="20" s="1"/>
  <c r="OC306" i="22"/>
  <c r="NL6" i="20" s="1"/>
  <c r="OG306" i="22"/>
  <c r="NP6" i="20" s="1"/>
  <c r="OK306" i="22"/>
  <c r="NT6" i="20" s="1"/>
  <c r="GZ306" i="22"/>
  <c r="GI6" i="20" s="1"/>
  <c r="HL306" i="22"/>
  <c r="GU6" i="20" s="1"/>
  <c r="IF306" i="22"/>
  <c r="HO6" i="20" s="1"/>
  <c r="IR306" i="22"/>
  <c r="IA6" i="20" s="1"/>
  <c r="JH306" i="22"/>
  <c r="IQ6" i="20" s="1"/>
  <c r="JX306" i="22"/>
  <c r="JG6" i="20" s="1"/>
  <c r="KN306" i="22"/>
  <c r="JW6" i="20" s="1"/>
  <c r="LH306" i="22"/>
  <c r="KQ6" i="20" s="1"/>
  <c r="LT306" i="22"/>
  <c r="LC6" i="20" s="1"/>
  <c r="MJ306" i="22"/>
  <c r="LS6" i="20" s="1"/>
  <c r="ND306" i="22"/>
  <c r="MM6" i="20" s="1"/>
  <c r="NP306" i="22"/>
  <c r="MY6" i="20" s="1"/>
  <c r="OF306" i="22"/>
  <c r="NO6" i="20" s="1"/>
  <c r="GX306" i="22"/>
  <c r="GG6" i="20" s="1"/>
  <c r="HB306" i="22"/>
  <c r="GK6" i="20" s="1"/>
  <c r="HF306" i="22"/>
  <c r="GO6" i="20" s="1"/>
  <c r="HJ306" i="22"/>
  <c r="GS6" i="20" s="1"/>
  <c r="HN306" i="22"/>
  <c r="GW6" i="20" s="1"/>
  <c r="HR306" i="22"/>
  <c r="HA6" i="20" s="1"/>
  <c r="HV306" i="22"/>
  <c r="HE6" i="20" s="1"/>
  <c r="HZ306" i="22"/>
  <c r="HI6" i="20" s="1"/>
  <c r="ID306" i="22"/>
  <c r="HM6" i="20" s="1"/>
  <c r="IH306" i="22"/>
  <c r="HQ6" i="20" s="1"/>
  <c r="IL306" i="22"/>
  <c r="HU6" i="20" s="1"/>
  <c r="IP306" i="22"/>
  <c r="HY6" i="20" s="1"/>
  <c r="IT306" i="22"/>
  <c r="IC6" i="20" s="1"/>
  <c r="IX306" i="22"/>
  <c r="IG6" i="20" s="1"/>
  <c r="JB306" i="22"/>
  <c r="IK6" i="20" s="1"/>
  <c r="JF306" i="22"/>
  <c r="IO6" i="20" s="1"/>
  <c r="JJ306" i="22"/>
  <c r="IS6" i="20" s="1"/>
  <c r="JN306" i="22"/>
  <c r="IW6" i="20" s="1"/>
  <c r="JR306" i="22"/>
  <c r="JA6" i="20" s="1"/>
  <c r="JV306" i="22"/>
  <c r="JE6" i="20" s="1"/>
  <c r="JZ306" i="22"/>
  <c r="JI6" i="20" s="1"/>
  <c r="KD306" i="22"/>
  <c r="JM6" i="20" s="1"/>
  <c r="KH306" i="22"/>
  <c r="JQ6" i="20" s="1"/>
  <c r="KL306" i="22"/>
  <c r="JU6" i="20" s="1"/>
  <c r="KP306" i="22"/>
  <c r="JY6" i="20" s="1"/>
  <c r="KT306" i="22"/>
  <c r="KC6" i="20" s="1"/>
  <c r="KX306" i="22"/>
  <c r="KG6" i="20" s="1"/>
  <c r="LB306" i="22"/>
  <c r="KK6" i="20" s="1"/>
  <c r="LF306" i="22"/>
  <c r="KO6" i="20" s="1"/>
  <c r="LJ306" i="22"/>
  <c r="KS6" i="20" s="1"/>
  <c r="LN306" i="22"/>
  <c r="KW6" i="20" s="1"/>
  <c r="LR306" i="22"/>
  <c r="LA6" i="20" s="1"/>
  <c r="LV306" i="22"/>
  <c r="LE6" i="20" s="1"/>
  <c r="LZ306" i="22"/>
  <c r="LI6" i="20" s="1"/>
  <c r="MD306" i="22"/>
  <c r="LM6" i="20" s="1"/>
  <c r="MH306" i="22"/>
  <c r="LQ6" i="20" s="1"/>
  <c r="ML306" i="22"/>
  <c r="LU6" i="20" s="1"/>
  <c r="MP306" i="22"/>
  <c r="LY6" i="20" s="1"/>
  <c r="MT306" i="22"/>
  <c r="MC6" i="20" s="1"/>
  <c r="MX306" i="22"/>
  <c r="MG6" i="20" s="1"/>
  <c r="NB306" i="22"/>
  <c r="MK6" i="20" s="1"/>
  <c r="NF306" i="22"/>
  <c r="MO6" i="20" s="1"/>
  <c r="NJ306" i="22"/>
  <c r="MS6" i="20" s="1"/>
  <c r="NN306" i="22"/>
  <c r="MW6" i="20" s="1"/>
  <c r="NR306" i="22"/>
  <c r="NA6" i="20" s="1"/>
  <c r="NV306" i="22"/>
  <c r="NE6" i="20" s="1"/>
  <c r="NZ306" i="22"/>
  <c r="NI6" i="20" s="1"/>
  <c r="OD306" i="22"/>
  <c r="NM6" i="20" s="1"/>
  <c r="OH306" i="22"/>
  <c r="NQ6" i="20" s="1"/>
  <c r="OL306" i="22"/>
  <c r="NU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N6" i="20" s="1"/>
  <c r="DI306" i="22"/>
  <c r="CR6" i="20" s="1"/>
  <c r="DM306" i="22"/>
  <c r="CV6" i="20" s="1"/>
  <c r="DU306" i="22"/>
  <c r="DD6" i="20" s="1"/>
  <c r="DY306" i="22"/>
  <c r="DH6" i="20" s="1"/>
  <c r="EC306" i="22"/>
  <c r="DL6" i="20" s="1"/>
  <c r="EK306" i="22"/>
  <c r="DT6" i="20" s="1"/>
  <c r="EO306" i="22"/>
  <c r="DX6" i="20" s="1"/>
  <c r="ES306" i="22"/>
  <c r="EB6" i="20" s="1"/>
  <c r="FA306" i="22"/>
  <c r="EJ6" i="20" s="1"/>
  <c r="FE306" i="22"/>
  <c r="EN6" i="20" s="1"/>
  <c r="FI306" i="22"/>
  <c r="ER6" i="20" s="1"/>
  <c r="FP306" i="22"/>
  <c r="EY6" i="20" s="1"/>
  <c r="FT306" i="22"/>
  <c r="FC6" i="20" s="1"/>
  <c r="GB306" i="22"/>
  <c r="FK6" i="20" s="1"/>
  <c r="GF306" i="22"/>
  <c r="FO6" i="20" s="1"/>
  <c r="GJ306" i="22"/>
  <c r="FS6" i="20" s="1"/>
  <c r="GN306" i="22"/>
  <c r="FW6" i="20" s="1"/>
  <c r="GR306" i="22"/>
  <c r="GA6" i="20" s="1"/>
  <c r="DD306" i="22"/>
  <c r="CM6" i="20" s="1"/>
  <c r="DH306" i="22"/>
  <c r="CQ6" i="20" s="1"/>
  <c r="DP306" i="22"/>
  <c r="CY6" i="20" s="1"/>
  <c r="DT306" i="22"/>
  <c r="DC6" i="20" s="1"/>
  <c r="DX306" i="22"/>
  <c r="DG6" i="20" s="1"/>
  <c r="EF306" i="22"/>
  <c r="DO6" i="20" s="1"/>
  <c r="EJ306" i="22"/>
  <c r="DS6" i="20" s="1"/>
  <c r="EN306" i="22"/>
  <c r="DW6" i="20" s="1"/>
  <c r="EV306" i="22"/>
  <c r="EE6" i="20" s="1"/>
  <c r="EZ306" i="22"/>
  <c r="EI6" i="20" s="1"/>
  <c r="FD306" i="22"/>
  <c r="EM6" i="20" s="1"/>
  <c r="FL306" i="22"/>
  <c r="EU6" i="20" s="1"/>
  <c r="DF306" i="22"/>
  <c r="CO6" i="20" s="1"/>
  <c r="DN306" i="22"/>
  <c r="CW6" i="20" s="1"/>
  <c r="DV306" i="22"/>
  <c r="DE6" i="20" s="1"/>
  <c r="ED306" i="22"/>
  <c r="DM6" i="20" s="1"/>
  <c r="EH306" i="22"/>
  <c r="DQ6" i="20" s="1"/>
  <c r="EP306" i="22"/>
  <c r="DY6" i="20" s="1"/>
  <c r="ET306" i="22"/>
  <c r="EC6" i="20" s="1"/>
  <c r="EX306" i="22"/>
  <c r="EG6" i="20" s="1"/>
  <c r="FB306" i="22"/>
  <c r="EK6" i="20" s="1"/>
  <c r="FF306" i="22"/>
  <c r="EO6" i="20" s="1"/>
  <c r="FJ306" i="22"/>
  <c r="ES6" i="20" s="1"/>
  <c r="FQ306" i="22"/>
  <c r="EZ6" i="20" s="1"/>
  <c r="FU306" i="22"/>
  <c r="FD6" i="20" s="1"/>
  <c r="FY306" i="22"/>
  <c r="FH6" i="20" s="1"/>
  <c r="GC306" i="22"/>
  <c r="FL6" i="20" s="1"/>
  <c r="GG306" i="22"/>
  <c r="FP6" i="20" s="1"/>
  <c r="GK306" i="22"/>
  <c r="FT6" i="20" s="1"/>
  <c r="GO306" i="22"/>
  <c r="FX6" i="20" s="1"/>
  <c r="GS306" i="22"/>
  <c r="GB6" i="20" s="1"/>
  <c r="DB306" i="22"/>
  <c r="CK6" i="20" s="1"/>
  <c r="DJ306" i="22"/>
  <c r="CS6" i="20" s="1"/>
  <c r="DR306" i="22"/>
  <c r="DA6" i="20" s="1"/>
  <c r="DZ306" i="22"/>
  <c r="DI6" i="20" s="1"/>
  <c r="EL306" i="22"/>
  <c r="DU6" i="20" s="1"/>
  <c r="FN306" i="22"/>
  <c r="EW6" i="20" s="1"/>
  <c r="FR306" i="22"/>
  <c r="FA6" i="20" s="1"/>
  <c r="FV306" i="22"/>
  <c r="FE6" i="20" s="1"/>
  <c r="FZ306" i="22"/>
  <c r="FI6" i="20" s="1"/>
  <c r="GD306" i="22"/>
  <c r="FM6" i="20" s="1"/>
  <c r="GL306" i="22"/>
  <c r="FU6" i="20" s="1"/>
  <c r="GP306" i="22"/>
  <c r="FY6" i="20" s="1"/>
  <c r="DC306" i="22"/>
  <c r="CL6" i="20" s="1"/>
  <c r="DS306" i="22"/>
  <c r="DB6" i="20" s="1"/>
  <c r="EE306" i="22"/>
  <c r="DN6" i="20" s="1"/>
  <c r="EQ306" i="22"/>
  <c r="DZ6" i="20" s="1"/>
  <c r="FG306" i="22"/>
  <c r="EP6" i="20" s="1"/>
  <c r="DG306" i="22"/>
  <c r="CP6" i="20" s="1"/>
  <c r="DO306" i="22"/>
  <c r="CX6" i="20" s="1"/>
  <c r="EI306" i="22"/>
  <c r="DR6" i="20" s="1"/>
  <c r="EU306" i="22"/>
  <c r="ED6" i="20" s="1"/>
  <c r="FC306" i="22"/>
  <c r="EL6" i="20" s="1"/>
  <c r="DL306" i="22"/>
  <c r="CU6" i="20" s="1"/>
  <c r="EB306" i="22"/>
  <c r="DK6" i="20" s="1"/>
  <c r="EW306" i="22"/>
  <c r="EF6" i="20" s="1"/>
  <c r="FX306" i="22"/>
  <c r="FG6" i="20" s="1"/>
  <c r="FW306" i="22"/>
  <c r="FF6" i="20" s="1"/>
  <c r="DK306" i="22"/>
  <c r="CT6" i="20" s="1"/>
  <c r="DW306" i="22"/>
  <c r="DF6" i="20" s="1"/>
  <c r="EA306" i="22"/>
  <c r="DJ6" i="20" s="1"/>
  <c r="EM306" i="22"/>
  <c r="DV6" i="20" s="1"/>
  <c r="EY306" i="22"/>
  <c r="EH6" i="20" s="1"/>
  <c r="FK306" i="22"/>
  <c r="ET6" i="20" s="1"/>
  <c r="DA306" i="22"/>
  <c r="CJ6" i="20" s="1"/>
  <c r="DQ306" i="22"/>
  <c r="CZ6" i="20" s="1"/>
  <c r="EG306" i="22"/>
  <c r="DP6" i="20" s="1"/>
  <c r="ER306" i="22"/>
  <c r="EA6" i="20" s="1"/>
  <c r="FH306" i="22"/>
  <c r="EQ6" i="20" s="1"/>
  <c r="FM306" i="22"/>
  <c r="EV6" i="20" s="1"/>
  <c r="GH306" i="22"/>
  <c r="FQ6" i="20" s="1"/>
  <c r="FO306" i="22"/>
  <c r="EX6" i="20" s="1"/>
  <c r="FS306" i="22"/>
  <c r="FB6" i="20" s="1"/>
  <c r="GA306" i="22"/>
  <c r="FJ6" i="20" s="1"/>
  <c r="GE306" i="22"/>
  <c r="FN6" i="20" s="1"/>
  <c r="GI306" i="22"/>
  <c r="FR6" i="20" s="1"/>
  <c r="GM306" i="22"/>
  <c r="FV6" i="20" s="1"/>
  <c r="GQ306" i="22"/>
  <c r="FZ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V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D6" i="20" s="1"/>
  <c r="GT306" i="22"/>
  <c r="GC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A6" i="20"/>
  <c r="CR7" i="22" s="1" a="1"/>
  <c r="CR7" i="22" s="1"/>
  <c r="BK6" i="20"/>
  <c r="CB7" i="22" s="1" a="1"/>
  <c r="CB7" i="22" s="1"/>
  <c r="BX6" i="20"/>
  <c r="CO7" i="22" s="1" a="1"/>
  <c r="CO7" i="22" s="1"/>
  <c r="AP6" i="20"/>
  <c r="BG7" i="22" s="1" a="1"/>
  <c r="BG7" i="22" s="1"/>
  <c r="J6" i="20"/>
  <c r="AA7" i="22" s="1" a="1"/>
  <c r="AA7" i="22" s="1"/>
  <c r="AJ6" i="20"/>
  <c r="BA7" i="22" s="1" a="1"/>
  <c r="BA7" i="22" s="1"/>
  <c r="CG6" i="20"/>
  <c r="CX7" i="22" s="1" a="1"/>
  <c r="CX7" i="22" s="1"/>
  <c r="BL6" i="20"/>
  <c r="CC7" i="22" s="1" a="1"/>
  <c r="CC7" i="22" s="1"/>
  <c r="F6" i="20"/>
  <c r="W7" i="22" s="1" a="1"/>
  <c r="W7" i="22" s="1"/>
  <c r="AS6" i="20"/>
  <c r="BJ7" i="22" s="1" a="1"/>
  <c r="BJ7" i="22" s="1"/>
  <c r="X6" i="20"/>
  <c r="AO7" i="22" s="1" a="1"/>
  <c r="AO7" i="22" s="1"/>
  <c r="BJ6" i="20"/>
  <c r="CA7" i="22" s="1" a="1"/>
  <c r="CA7" i="22" s="1"/>
  <c r="CB6" i="20"/>
  <c r="CS7" i="22" s="1" a="1"/>
  <c r="CS7" i="22" s="1"/>
  <c r="O7" i="22" a="1"/>
  <c r="O7" i="22" s="1"/>
  <c r="CE6" i="20"/>
  <c r="CV7" i="22" s="1" a="1"/>
  <c r="CV7" i="22" s="1"/>
  <c r="AQ6" i="20"/>
  <c r="BH7" i="22" s="1" a="1"/>
  <c r="BH7" i="22" s="1"/>
  <c r="G6" i="20"/>
  <c r="X7" i="22" s="1" a="1"/>
  <c r="X7" i="22" s="1"/>
  <c r="P7" i="22" a="1"/>
  <c r="P7" i="22" s="1"/>
  <c r="I6" i="20"/>
  <c r="Z7" i="22" s="1" a="1"/>
  <c r="Z7" i="22" s="1"/>
  <c r="BC6" i="20"/>
  <c r="BT7" i="22" s="1" a="1"/>
  <c r="BT7" i="22" s="1"/>
  <c r="S6" i="20"/>
  <c r="AJ7" i="22" s="1" a="1"/>
  <c r="AJ7" i="22" s="1"/>
  <c r="AU6" i="20"/>
  <c r="BL7" i="22" s="1" a="1"/>
  <c r="BL7" i="22" s="1"/>
  <c r="BP6" i="20"/>
  <c r="CG7" i="22" s="1" a="1"/>
  <c r="CG7" i="22" s="1"/>
  <c r="AB6" i="20"/>
  <c r="AS7" i="22" s="1" a="1"/>
  <c r="AS7" i="22" s="1"/>
  <c r="AT6" i="20"/>
  <c r="BK7" i="22" s="1" a="1"/>
  <c r="BK7" i="22" s="1"/>
  <c r="P6" i="20"/>
  <c r="AG7" i="22" s="1" a="1"/>
  <c r="AG7" i="22" s="1"/>
  <c r="BB6" i="20"/>
  <c r="BS7" i="22" s="1" a="1"/>
  <c r="BS7" i="22" s="1"/>
  <c r="AI6" i="20"/>
  <c r="AZ7" i="22" s="1" a="1"/>
  <c r="AZ7" i="22" s="1"/>
  <c r="CI6" i="20"/>
  <c r="CZ7" i="22" s="1" a="1"/>
  <c r="CZ7" i="22" s="1"/>
  <c r="BS6" i="20"/>
  <c r="CJ7" i="22" s="1" a="1"/>
  <c r="CJ7" i="22" s="1"/>
  <c r="Q7" i="22" a="1"/>
  <c r="Q7" i="22" s="1"/>
  <c r="BF6" i="20"/>
  <c r="BW7" i="22" s="1" a="1"/>
  <c r="BW7" i="22" s="1"/>
  <c r="Z6" i="20"/>
  <c r="AQ7" i="22" s="1" a="1"/>
  <c r="AQ7" i="22" s="1"/>
  <c r="BH6" i="20"/>
  <c r="BY7" i="22" s="1" a="1"/>
  <c r="BY7" i="22" s="1"/>
  <c r="T6" i="20"/>
  <c r="AK7" i="22" s="1" a="1"/>
  <c r="AK7" i="22" s="1"/>
  <c r="BT6" i="20"/>
  <c r="CK7" i="22" s="1" a="1"/>
  <c r="CK7" i="22" s="1"/>
  <c r="AD6" i="20"/>
  <c r="AU7" i="22" s="1" a="1"/>
  <c r="AU7" i="22" s="1"/>
  <c r="BD6" i="20"/>
  <c r="BU7" i="22" s="1" a="1"/>
  <c r="BU7" i="22" s="1"/>
  <c r="AK6" i="20"/>
  <c r="BB7" i="22" s="1" a="1"/>
  <c r="BB7" i="22" s="1"/>
  <c r="H6" i="20"/>
  <c r="Y7" i="22" s="1" a="1"/>
  <c r="Y7" i="22" s="1"/>
  <c r="BZ6" i="20"/>
  <c r="CQ7" i="22" s="1" a="1"/>
  <c r="CQ7" i="22" s="1"/>
  <c r="L6" i="20"/>
  <c r="AC7" i="22" s="1" a="1"/>
  <c r="AC7" i="22" s="1"/>
  <c r="AL6" i="20"/>
  <c r="BC7" i="22" s="1" a="1"/>
  <c r="BC7" i="22" s="1"/>
  <c r="U6" i="20"/>
  <c r="AL7" i="22" s="1" a="1"/>
  <c r="AL7" i="22" s="1"/>
  <c r="BO6" i="20"/>
  <c r="CF7" i="22" s="1" a="1"/>
  <c r="CF7" i="22" s="1"/>
  <c r="Y6" i="20"/>
  <c r="AP7" i="22" s="1" a="1"/>
  <c r="AP7" i="22" s="1"/>
  <c r="AE6" i="20"/>
  <c r="AV7" i="22" s="1" a="1"/>
  <c r="AV7" i="22" s="1"/>
  <c r="AO6" i="20"/>
  <c r="BF7" i="22" s="1" a="1"/>
  <c r="BF7" i="22" s="1"/>
  <c r="AW6" i="20"/>
  <c r="BN7" i="22" s="1" a="1"/>
  <c r="BN7" i="22" s="1"/>
  <c r="BM6" i="20"/>
  <c r="CD7" i="22" s="1" a="1"/>
  <c r="CD7" i="22" s="1"/>
  <c r="R7" i="22" a="1"/>
  <c r="R7" i="22" s="1"/>
  <c r="CC6" i="20"/>
  <c r="CT7" i="22" s="1" a="1"/>
  <c r="CT7" i="22" s="1"/>
  <c r="BV6" i="20"/>
  <c r="CM7" i="22" s="1" a="1"/>
  <c r="CM7" i="22" s="1"/>
  <c r="AF6" i="20"/>
  <c r="AW7" i="22" s="1" a="1"/>
  <c r="AW7" i="22" s="1"/>
  <c r="AH6" i="20"/>
  <c r="AY7" i="22" s="1" a="1"/>
  <c r="AY7" i="22" s="1"/>
  <c r="S7" i="22" a="1"/>
  <c r="S7" i="22" s="1"/>
  <c r="BY6" i="20"/>
  <c r="CP7" i="22" s="1" a="1"/>
  <c r="CP7" i="22" s="1"/>
  <c r="BI6" i="20"/>
  <c r="BZ7" i="22" s="1" a="1"/>
  <c r="BZ7" i="22" s="1"/>
  <c r="AN6" i="20"/>
  <c r="BE7" i="22" s="1" a="1"/>
  <c r="BE7" i="22" s="1"/>
  <c r="CH6" i="20"/>
  <c r="CY7" i="22" s="1" a="1"/>
  <c r="CY7" i="22" s="1"/>
  <c r="AZ6" i="20"/>
  <c r="BQ7" i="22" s="1" a="1"/>
  <c r="BQ7" i="22" s="1"/>
  <c r="BA6" i="20"/>
  <c r="BR7" i="22" s="1" a="1"/>
  <c r="BR7" i="22" s="1"/>
  <c r="BU6" i="20"/>
  <c r="CL7" i="22" s="1" a="1"/>
  <c r="CL7" i="22" s="1"/>
  <c r="AM6" i="20"/>
  <c r="BD7" i="22" s="1" a="1"/>
  <c r="BD7" i="22" s="1"/>
  <c r="BG6" i="20"/>
  <c r="BX7" i="22" s="1" a="1"/>
  <c r="BX7" i="22" s="1"/>
  <c r="W6" i="20"/>
  <c r="AN7" i="22" s="1" a="1"/>
  <c r="AN7" i="22" s="1"/>
  <c r="O6" i="20"/>
  <c r="AF7" i="22" s="1" a="1"/>
  <c r="AF7" i="22" s="1"/>
  <c r="AG6" i="20"/>
  <c r="AX7" i="22" s="1" a="1"/>
  <c r="AX7" i="22" s="1"/>
  <c r="CD6" i="20"/>
  <c r="CU7" i="22" s="1" a="1"/>
  <c r="CU7" i="22" s="1"/>
  <c r="BN6" i="20"/>
  <c r="CE7" i="22" s="1" a="1"/>
  <c r="CE7" i="22" s="1"/>
  <c r="CF6" i="20"/>
  <c r="CW7" i="22" s="1" a="1"/>
  <c r="CW7" i="22" s="1"/>
  <c r="AX6" i="20"/>
  <c r="BO7" i="22" s="1" a="1"/>
  <c r="BO7" i="22" s="1"/>
  <c r="R6" i="20"/>
  <c r="AI7" i="22" s="1" a="1"/>
  <c r="AI7" i="22" s="1"/>
  <c r="AR6" i="20"/>
  <c r="BI7" i="22" s="1" a="1"/>
  <c r="BI7" i="22" s="1"/>
  <c r="D6" i="20"/>
  <c r="U7" i="22" s="1" a="1"/>
  <c r="U7" i="22" s="1"/>
  <c r="BQ6" i="20"/>
  <c r="CH7" i="22" s="1" a="1"/>
  <c r="CH7" i="22" s="1"/>
  <c r="V6" i="20"/>
  <c r="AM7" i="22" s="1" a="1"/>
  <c r="AM7" i="22" s="1"/>
  <c r="AV6" i="20"/>
  <c r="BM7" i="22" s="1" a="1"/>
  <c r="BM7" i="22" s="1"/>
  <c r="AC6" i="20"/>
  <c r="AT7" i="22" s="1" a="1"/>
  <c r="AT7" i="22" s="1"/>
  <c r="E6" i="20"/>
  <c r="V7" i="22" s="1" a="1"/>
  <c r="V7" i="22" s="1"/>
  <c r="BR6" i="20"/>
  <c r="CI7" i="22" s="1" a="1"/>
  <c r="CI7" i="22" s="1"/>
  <c r="N6" i="20"/>
  <c r="AE7" i="22" s="1" a="1"/>
  <c r="AE7" i="22" s="1"/>
  <c r="M6" i="20"/>
  <c r="AD7" i="22" s="1" a="1"/>
  <c r="AD7" i="22" s="1"/>
  <c r="BE6" i="20"/>
  <c r="BV7" i="22" s="1" a="1"/>
  <c r="BV7" i="22" s="1"/>
  <c r="K6" i="20"/>
  <c r="AB7" i="22" s="1" a="1"/>
  <c r="AB7" i="22" s="1"/>
  <c r="Q6" i="20"/>
  <c r="AH7" i="22" s="1" a="1"/>
  <c r="AH7" i="22" s="1"/>
  <c r="AA6" i="20"/>
  <c r="AR7" i="22" s="1" a="1"/>
  <c r="AR7" i="22" s="1"/>
  <c r="C6" i="20"/>
  <c r="T7" i="22" s="1" a="1"/>
  <c r="T7" i="22" s="1"/>
  <c r="BW6" i="20"/>
  <c r="CN7" i="22" s="1" a="1"/>
  <c r="CN7" i="22" s="1"/>
  <c r="AY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<sst xmlns="http://schemas.openxmlformats.org/spreadsheetml/2006/main" count="2860" uniqueCount="1343">
  <si>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</si>
  <si>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</si>
  <si>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</si>
  <si>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</si>
  <si>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</si>
  <si>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</si>
  <si>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</si>
  <si>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</si>
  <si>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</si>
  <si>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</si>
  <si>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</si>
  <si>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</si>
  <si>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</si>
  <si>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</si>
  <si>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</si>
  <si>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</si>
  <si>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</si>
  <si>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</si>
  <si>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</si>
  <si>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</si>
  <si>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</si>
  <si>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</si>
  <si>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</si>
  <si>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</si>
  <si>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</si>
  <si>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</si>
  <si>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</si>
  <si>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</si>
  <si>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</si>
  <si>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</si>
  <si>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</si>
  <si>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</si>
  <si>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</si>
  <si>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</si>
  <si>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</si>
  <si>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</si>
  <si>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</si>
  <si>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</si>
  <si>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</si>
  <si>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</si>
  <si>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</si>
  <si>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</si>
  <si>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</si>
  <si>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</si>
  <si>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</si>
  <si>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</si>
  <si>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</si>
  <si>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</si>
  <si>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</si>
  <si>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</si>
  <si>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</si>
  <si>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</si>
  <si>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</si>
  <si>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</si>
  <si>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</si>
  <si>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</si>
  <si>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</si>
  <si>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</si>
  <si>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</si>
  <si>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</si>
  <si>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</si>
  <si>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</si>
  <si>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</si>
  <si>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</si>
  <si>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</si>
  <si>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</si>
  <si>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</si>
  <si>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</si>
  <si>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</si>
  <si>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</si>
  <si>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</si>
  <si>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</si>
  <si>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</si>
  <si>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</si>
  <si>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</si>
  <si>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</si>
  <si>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</si>
  <si>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</si>
  <si>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</si>
  <si>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</si>
  <si>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</si>
  <si>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</si>
  <si>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</si>
  <si>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</si>
  <si>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</si>
  <si>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</si>
  <si>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</si>
  <si>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</si>
  <si>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</si>
  <si>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</si>
  <si>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</si>
  <si>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</si>
  <si>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</si>
  <si>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</si>
  <si>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</si>
  <si>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</si>
  <si>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</si>
  <si>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</si>
  <si>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</si>
  <si>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</si>
  <si>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</si>
  <si>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</si>
  <si>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</si>
  <si>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</si>
  <si>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</si>
  <si>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</si>
  <si>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</si>
  <si>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</si>
  <si>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</si>
  <si>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</si>
  <si>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</si>
  <si>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</si>
  <si>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</si>
  <si>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</si>
  <si>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</si>
  <si>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</si>
  <si>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</si>
  <si>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</si>
  <si>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</si>
  <si>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</si>
  <si>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</si>
  <si>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</si>
  <si>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</si>
  <si>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</si>
  <si>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</si>
  <si>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</si>
  <si>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</si>
  <si>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</si>
  <si>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</si>
  <si>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</si>
  <si>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</si>
  <si>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</si>
  <si>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</si>
  <si>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</si>
  <si>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</si>
  <si>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</si>
  <si>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</si>
  <si>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</si>
  <si>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</si>
  <si>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</si>
  <si>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</si>
  <si>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</si>
  <si>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</si>
  <si>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</si>
  <si>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</si>
  <si>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</si>
  <si>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</si>
  <si>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</si>
  <si>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</si>
  <si>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</si>
  <si>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</si>
  <si>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</si>
  <si>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</si>
  <si>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</si>
  <si>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</si>
  <si>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</si>
  <si>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</si>
  <si>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</si>
  <si>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</si>
  <si>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</si>
  <si>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</si>
  <si>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</si>
  <si>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</si>
  <si>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</si>
  <si>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</si>
  <si>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</si>
  <si>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</si>
  <si>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</si>
  <si>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</si>
  <si>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</si>
  <si>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</si>
  <si>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</si>
  <si>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</si>
  <si>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</si>
  <si>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</si>
  <si>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</si>
  <si>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</si>
  <si>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</si>
  <si>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</si>
  <si>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</si>
  <si>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</si>
  <si>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</si>
  <si>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</si>
  <si>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</si>
  <si>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</si>
  <si>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</si>
  <si>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</si>
  <si>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</si>
  <si>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</si>
  <si>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</si>
  <si>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</si>
  <si>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</si>
  <si>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</si>
  <si>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</si>
  <si>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</si>
  <si>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</si>
  <si>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</si>
  <si>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</si>
  <si>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</si>
  <si>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</si>
  <si>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</si>
  <si>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</si>
  <si>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</si>
  <si>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</si>
  <si>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</si>
  <si>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</si>
  <si>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</si>
  <si>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</si>
  <si>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</si>
  <si>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</si>
  <si>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</si>
  <si>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</si>
  <si>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</si>
  <si>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</si>
  <si>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</si>
  <si>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</si>
  <si>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</si>
  <si>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</si>
  <si>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</si>
  <si>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</si>
  <si>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</si>
  <si>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</si>
  <si>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</si>
  <si>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</si>
  <si>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</si>
  <si>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</si>
  <si>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</si>
  <si>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</si>
  <si>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</si>
  <si>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</si>
  <si>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</si>
  <si>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</si>
  <si>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</si>
  <si>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</si>
  <si>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</si>
  <si>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</si>
  <si>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</si>
  <si>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</si>
  <si>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</si>
  <si>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</si>
  <si>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</si>
  <si>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</si>
  <si>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</si>
  <si>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</si>
  <si>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</si>
  <si>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</si>
  <si>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</si>
  <si>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</si>
  <si>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</si>
  <si>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</si>
  <si>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</si>
  <si>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</si>
  <si>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</si>
  <si>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</si>
  <si>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</si>
  <si>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</si>
  <si>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</si>
  <si>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</si>
  <si>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</si>
  <si>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</si>
  <si>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</si>
  <si>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</si>
  <si>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</si>
  <si>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</si>
  <si>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</si>
  <si>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</si>
  <si>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</si>
  <si>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</si>
  <si>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</si>
  <si>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</si>
  <si>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</si>
  <si>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</si>
  <si>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</si>
  <si>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</si>
  <si>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</si>
  <si>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</si>
  <si>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</si>
  <si>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</si>
  <si>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</si>
  <si>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</si>
  <si>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</si>
  <si>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</si>
  <si>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</si>
  <si>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</si>
  <si>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</si>
  <si>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</si>
  <si>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</si>
  <si>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</si>
  <si>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</si>
  <si>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</si>
  <si>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</si>
  <si>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</si>
  <si>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</si>
  <si>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</si>
  <si>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</si>
  <si>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</si>
  <si>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</si>
  <si>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</si>
  <si>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</si>
  <si>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</si>
  <si>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</si>
  <si>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</si>
  <si>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</si>
  <si>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</si>
  <si>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</si>
  <si>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</si>
  <si>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</si>
  <si>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</si>
  <si>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</si>
  <si>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</si>
  <si>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</si>
  <si>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</si>
  <si>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</si>
  <si>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</si>
  <si>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</si>
  <si>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</si>
  <si>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</si>
  <si>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</si>
  <si>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</si>
  <si>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</si>
  <si>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</si>
  <si>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</si>
  <si>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</si>
  <si>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</si>
  <si>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</si>
  <si>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</si>
  <si>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</si>
  <si>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</si>
  <si>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</si>
  <si>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</si>
  <si>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</si>
  <si>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</si>
  <si>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</si>
  <si>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</si>
  <si>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</si>
  <si>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</si>
  <si>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</si>
  <si>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</si>
  <si>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</si>
  <si>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</si>
  <si>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</si>
  <si>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</si>
  <si>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</si>
  <si>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</si>
  <si>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</si>
  <si>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</si>
  <si>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</si>
  <si>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</si>
  <si>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</si>
  <si>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</si>
  <si>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</si>
  <si>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</si>
  <si>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</si>
  <si>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</si>
  <si>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</si>
  <si>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</si>
  <si>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</si>
  <si>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</si>
  <si>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</si>
  <si>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</si>
  <si>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</si>
  <si>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</si>
  <si>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</si>
  <si>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</si>
  <si>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</si>
  <si>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</si>
  <si>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</si>
  <si>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</si>
  <si>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</si>
  <si>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</si>
  <si>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</si>
  <si>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</si>
  <si>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</si>
  <si>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</si>
  <si>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</si>
  <si>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</si>
  <si>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</si>
  <si>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</si>
  <si>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</si>
  <si>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</si>
  <si>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</si>
  <si>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</si>
  <si>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</si>
  <si>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</si>
  <si>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</si>
  <si>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</si>
  <si>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</si>
  <si>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</si>
  <si>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</si>
  <si>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</si>
  <si>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</si>
  <si>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</si>
  <si>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</si>
  <si>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</si>
  <si>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</si>
  <si>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</si>
  <si>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</si>
  <si>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</si>
  <si>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</si>
  <si>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</si>
  <si>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</si>
  <si>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</si>
  <si>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</si>
  <si>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</si>
  <si>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</si>
  <si>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</si>
  <si>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</si>
  <si>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</si>
  <si>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</si>
  <si>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</si>
  <si>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</si>
  <si>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</si>
  <si>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</si>
  <si>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</si>
  <si>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</si>
  <si>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</si>
  <si>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</si>
  <si>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</si>
  <si>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</si>
  <si>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</si>
  <si>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</si>
  <si>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</si>
  <si>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</si>
  <si>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</si>
  <si>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</si>
  <si>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</si>
  <si>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</si>
  <si>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</si>
  <si>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</si>
  <si>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</si>
  <si>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</si>
  <si>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</si>
  <si>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</si>
  <si>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</si>
  <si>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</si>
  <si>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</si>
  <si>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</si>
  <si>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</si>
  <si>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</si>
  <si>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</si>
  <si>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</si>
  <si>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</si>
  <si>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</si>
  <si>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</si>
  <si>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</si>
  <si>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</si>
  <si>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</si>
  <si>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</si>
  <si>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</si>
  <si>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</si>
  <si>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</si>
  <si>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</si>
  <si>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</si>
  <si>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</si>
  <si>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</si>
  <si>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</si>
  <si>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</si>
  <si>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</si>
  <si>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</si>
  <si>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</si>
  <si>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</si>
  <si>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</si>
  <si>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</si>
  <si>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</si>
  <si>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</si>
  <si>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</si>
  <si>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</si>
  <si>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</si>
  <si>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</si>
  <si>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</si>
  <si>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</si>
  <si>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</si>
  <si>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</si>
  <si>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</si>
  <si>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</si>
  <si>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</si>
  <si>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</si>
  <si>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</si>
  <si>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</si>
  <si>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</si>
  <si>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</si>
  <si>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</si>
  <si>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</si>
  <si>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</si>
  <si>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</si>
  <si>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</si>
  <si>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</si>
  <si>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</si>
  <si>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</si>
  <si>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</si>
  <si>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</si>
  <si>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</si>
  <si>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</si>
  <si>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</si>
  <si>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</si>
  <si>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</si>
  <si>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</si>
  <si>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</si>
  <si>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</si>
  <si>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</si>
  <si>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</si>
  <si>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</si>
  <si>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</si>
  <si>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</si>
  <si>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</si>
  <si>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</si>
  <si>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</si>
  <si>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</si>
  <si>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</si>
  <si>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</si>
  <si>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</si>
  <si>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</si>
  <si>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</si>
  <si>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</si>
  <si>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</si>
  <si>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</si>
  <si>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</si>
  <si>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</si>
  <si>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</si>
  <si>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</si>
  <si>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</si>
  <si>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</si>
  <si>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</si>
  <si>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</si>
  <si>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</si>
  <si>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</si>
  <si>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</si>
  <si>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</si>
  <si>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</si>
  <si>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</si>
  <si>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</si>
  <si>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</si>
  <si>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</si>
  <si>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</si>
  <si>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</si>
  <si>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</si>
  <si>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</si>
  <si>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</si>
  <si>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</si>
  <si>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</si>
  <si>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</si>
  <si>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</si>
  <si>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</si>
  <si>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</si>
  <si>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</si>
  <si>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</si>
  <si>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</si>
  <si>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</si>
  <si>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</si>
  <si>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</si>
  <si>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</si>
  <si>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</si>
  <si>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</si>
  <si>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</si>
  <si>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</si>
  <si>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</si>
  <si>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</si>
  <si>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</si>
  <si>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</si>
  <si>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</si>
  <si>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</si>
  <si>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</si>
  <si>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</si>
  <si>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</si>
  <si>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</si>
  <si>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</si>
  <si>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</si>
  <si>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</si>
  <si>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</si>
  <si>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</si>
  <si>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</si>
  <si>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</si>
  <si>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</si>
  <si>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</si>
  <si>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</si>
  <si>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</si>
  <si>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</si>
  <si>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</si>
  <si>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</si>
  <si>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</si>
  <si>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</si>
  <si>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</si>
  <si>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</si>
  <si>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</si>
  <si>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</si>
  <si>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</si>
  <si>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</si>
  <si>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</si>
  <si>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</si>
  <si>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</si>
  <si>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</si>
  <si>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</si>
  <si>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</si>
  <si>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</si>
  <si>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</si>
  <si>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</si>
  <si>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</si>
  <si>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</si>
  <si>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</si>
  <si>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</si>
  <si>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</si>
  <si>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</si>
  <si>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</si>
  <si>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</si>
  <si>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</si>
  <si>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</si>
  <si>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</si>
  <si>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</si>
  <si>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</si>
  <si>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</si>
  <si>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</si>
  <si>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</si>
  <si>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</si>
  <si>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</si>
  <si>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</si>
  <si>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</si>
  <si>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</si>
  <si>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</si>
  <si>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</si>
  <si>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</si>
  <si>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</si>
  <si>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</si>
  <si>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</si>
  <si>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</si>
  <si>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</si>
  <si>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</si>
  <si>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</si>
  <si>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</si>
  <si>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</si>
  <si>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</si>
  <si>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</si>
  <si>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</si>
  <si>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</si>
  <si>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</si>
  <si>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</si>
  <si>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</si>
  <si>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</si>
  <si>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</si>
  <si>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</si>
  <si>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</si>
  <si>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</si>
  <si>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</si>
  <si>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</si>
  <si>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</si>
  <si>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</si>
  <si>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</si>
  <si>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</si>
  <si>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</si>
  <si>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</si>
  <si>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</si>
  <si>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</si>
  <si>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</si>
  <si>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</si>
  <si>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</si>
  <si>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</si>
  <si>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</si>
  <si>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</si>
  <si>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</si>
  <si>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</si>
  <si>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</si>
  <si>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</si>
  <si>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</si>
  <si>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</si>
  <si>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</si>
  <si>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</si>
  <si>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</si>
  <si>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</si>
  <si>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</si>
  <si>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</si>
  <si>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</si>
  <si>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</si>
  <si>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</si>
  <si>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</si>
  <si>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</si>
  <si>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</si>
  <si>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</si>
  <si>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</si>
  <si>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</si>
  <si>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</si>
  <si>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</si>
  <si>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</si>
  <si>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</si>
  <si>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</si>
  <si>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</si>
  <si>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</si>
  <si>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</si>
  <si>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</si>
  <si>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</si>
  <si>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</si>
  <si>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</si>
  <si>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</si>
  <si>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</si>
  <si>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</si>
  <si>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</si>
  <si>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</si>
  <si>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</si>
  <si>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</si>
  <si>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</si>
  <si>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</si>
  <si>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</si>
  <si>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</si>
  <si>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</si>
  <si>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</si>
  <si>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</si>
  <si>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</si>
  <si>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</si>
  <si>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</si>
  <si>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</si>
  <si>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</si>
  <si>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</si>
  <si>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</si>
  <si>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</si>
  <si>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</si>
  <si>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</si>
  <si>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</si>
  <si>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</si>
  <si>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</si>
  <si>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</si>
  <si>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</si>
  <si>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</si>
  <si>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</si>
  <si>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</si>
  <si>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</si>
  <si>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</si>
  <si>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</si>
  <si>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</si>
  <si>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</si>
  <si>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</si>
  <si>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</si>
  <si>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</si>
  <si>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</si>
  <si>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</si>
  <si>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</si>
  <si>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</si>
  <si>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</si>
  <si>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</si>
  <si>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</si>
  <si>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</si>
  <si>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</si>
  <si>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</si>
  <si>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</si>
  <si>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</si>
  <si>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</si>
  <si>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</si>
  <si>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</si>
  <si>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</si>
  <si>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</si>
  <si>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</si>
  <si>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</si>
  <si>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</si>
  <si>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</si>
  <si>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</si>
  <si>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</si>
  <si>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</si>
  <si>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</si>
  <si>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</si>
  <si>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</si>
  <si>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</si>
  <si>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</si>
  <si>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</si>
  <si>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</si>
  <si>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</si>
  <si>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</si>
  <si>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</si>
  <si>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</si>
  <si>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</si>
  <si>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</si>
  <si>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</si>
  <si>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</si>
  <si>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</si>
  <si>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</si>
  <si>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</si>
  <si>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</si>
  <si>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</si>
  <si>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</si>
  <si>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</si>
  <si>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</si>
  <si>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</si>
  <si>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</si>
  <si>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</si>
  <si>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</si>
  <si>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</si>
  <si>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</si>
  <si>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</si>
  <si>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</si>
  <si>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</si>
  <si>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</si>
  <si>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</si>
  <si>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</si>
  <si>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</si>
  <si>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</si>
  <si>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</si>
  <si>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</si>
  <si>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</si>
  <si>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</si>
  <si>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</si>
  <si>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</si>
  <si>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</si>
  <si>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</si>
  <si>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</si>
  <si>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</si>
  <si>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</si>
  <si>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</si>
  <si>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</si>
  <si>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</si>
  <si>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</si>
  <si>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</si>
  <si>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</si>
  <si>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</si>
  <si>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</si>
  <si>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</si>
  <si>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</si>
  <si>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</si>
  <si>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</si>
  <si>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</si>
  <si>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</si>
  <si>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</si>
  <si>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</si>
  <si>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</si>
  <si>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</si>
  <si>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</si>
  <si>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</si>
  <si>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</si>
  <si>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</si>
  <si>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</si>
  <si>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</si>
  <si>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</si>
  <si>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</si>
  <si>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</si>
  <si>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</si>
  <si>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</si>
  <si>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</si>
  <si>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</si>
  <si>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</si>
  <si>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</si>
  <si>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</si>
  <si>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</si>
  <si>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</si>
  <si>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</si>
  <si>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</si>
  <si>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</si>
  <si>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</si>
  <si>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</si>
  <si>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</si>
  <si>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</si>
  <si>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</si>
  <si>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</si>
  <si>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</si>
  <si>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</si>
  <si>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</si>
  <si>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</si>
  <si>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</si>
  <si>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</si>
  <si>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</si>
  <si>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</si>
  <si>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</si>
  <si>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</si>
  <si>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</si>
  <si>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</si>
  <si>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</si>
  <si>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</si>
  <si>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</si>
  <si>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</si>
  <si>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</si>
  <si>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</si>
  <si>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</si>
  <si>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</si>
  <si>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</si>
  <si>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</si>
  <si>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</si>
  <si>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</si>
  <si>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</si>
  <si>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</si>
  <si>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</si>
  <si>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</si>
  <si>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</si>
  <si>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</si>
  <si>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</si>
  <si>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</si>
  <si>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</si>
  <si>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</si>
  <si>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</si>
  <si>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</si>
  <si>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</si>
  <si>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</si>
  <si>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</si>
  <si>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</si>
  <si>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</si>
  <si>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</si>
  <si>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</si>
  <si>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</si>
  <si>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</si>
  <si>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</si>
  <si>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</si>
  <si>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</si>
  <si>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</si>
  <si>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</si>
  <si>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</si>
  <si>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</si>
  <si>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</si>
  <si>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</si>
  <si>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</si>
  <si>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</si>
  <si>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</si>
  <si>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</si>
  <si>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</si>
  <si>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</si>
  <si>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</si>
  <si>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</si>
  <si>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</si>
  <si>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</si>
  <si>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</si>
  <si>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</si>
  <si>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</si>
  <si>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</si>
  <si>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</si>
  <si>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</si>
  <si>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</si>
  <si>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</si>
  <si>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</si>
  <si>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</si>
  <si>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</si>
  <si>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</si>
  <si>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</si>
  <si>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</si>
  <si>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</si>
  <si>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</si>
  <si>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</si>
  <si>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</si>
  <si>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</si>
  <si>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</si>
  <si>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</si>
  <si>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</si>
  <si>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</si>
  <si>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</si>
  <si>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</si>
  <si>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</si>
  <si>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</si>
  <si>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</si>
  <si>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</si>
  <si>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</si>
  <si>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</si>
  <si>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</si>
  <si>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</si>
  <si>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</si>
  <si>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</si>
  <si>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</si>
  <si>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</si>
  <si>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</si>
  <si>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</si>
  <si>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</si>
  <si>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</si>
  <si>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</si>
  <si>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</si>
  <si>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</si>
  <si>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</si>
  <si>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</si>
  <si>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</si>
  <si>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</si>
  <si>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</si>
  <si>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</si>
  <si>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</si>
  <si>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</si>
  <si>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</si>
  <si>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</si>
  <si>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</si>
  <si>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</si>
  <si>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</si>
  <si>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</si>
  <si>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</si>
  <si>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</si>
  <si>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</si>
  <si>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</si>
  <si>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</si>
  <si>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</si>
  <si>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</si>
  <si>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</si>
  <si>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</si>
  <si>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</si>
  <si>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</si>
  <si>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</si>
  <si>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</si>
  <si>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</si>
  <si>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</si>
  <si>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</si>
  <si>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</si>
  <si>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</si>
  <si>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</si>
  <si>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</si>
  <si>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</si>
  <si>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</si>
  <si>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</si>
  <si>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</si>
  <si>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</si>
  <si>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</si>
  <si>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</si>
  <si>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</si>
  <si>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</si>
  <si>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</si>
  <si>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</si>
  <si>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</si>
  <si>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</si>
  <si>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</si>
  <si>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</si>
  <si>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</si>
  <si>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</si>
  <si>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</si>
  <si>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</si>
  <si>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</si>
  <si>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</si>
  <si>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</si>
  <si>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</si>
  <si>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</si>
  <si>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</si>
  <si>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</si>
  <si>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</si>
  <si>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</si>
  <si>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</si>
  <si>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</si>
  <si>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</si>
  <si>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</si>
  <si>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</si>
  <si>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</si>
  <si>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</si>
  <si>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</si>
  <si>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</si>
  <si>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</si>
  <si>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</si>
  <si>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</si>
  <si>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</si>
  <si>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</si>
  <si>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</si>
  <si>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</si>
  <si>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</si>
  <si>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</si>
  <si>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</si>
  <si>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</si>
  <si>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</si>
  <si>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</si>
  <si>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</si>
  <si>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</si>
  <si>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</si>
  <si>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</si>
  <si>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</si>
  <si>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</si>
  <si>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</si>
  <si>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</si>
  <si>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</si>
  <si>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</si>
  <si>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</si>
  <si>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</si>
  <si>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</si>
  <si>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</si>
  <si>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</si>
  <si>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</si>
  <si>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</si>
  <si>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</si>
  <si>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</si>
  <si>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</si>
  <si>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</si>
  <si>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</si>
  <si>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</si>
  <si>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</si>
  <si>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</si>
  <si>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</si>
  <si>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</si>
  <si>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</si>
  <si>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</si>
  <si>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</si>
  <si>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</si>
  <si>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</si>
  <si>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</si>
  <si>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</si>
  <si>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</si>
  <si>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</si>
  <si>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</si>
  <si>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</si>
  <si>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</si>
  <si>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</si>
  <si>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</si>
  <si>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</si>
  <si>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</si>
  <si>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</si>
  <si>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</si>
  <si>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</si>
  <si>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</si>
  <si>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</si>
  <si>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</si>
  <si>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</si>
  <si>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</si>
  <si>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</si>
  <si>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</si>
  <si>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</si>
  <si>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</si>
  <si>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</si>
  <si>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</si>
  <si>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</si>
  <si>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</si>
  <si>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</si>
  <si>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</si>
  <si>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</si>
  <si>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</si>
  <si>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</si>
  <si>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</si>
  <si>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</si>
  <si>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</si>
  <si>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</si>
  <si>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</si>
  <si>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</si>
  <si>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</si>
  <si>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</si>
  <si>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</si>
  <si>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</si>
  <si>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</si>
  <si>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</si>
  <si>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</si>
  <si>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</si>
  <si>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</si>
  <si>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</si>
  <si>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</si>
  <si>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</si>
  <si>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</si>
  <si>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</si>
  <si>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</si>
  <si>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</si>
  <si>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</si>
  <si>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</si>
  <si>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</si>
  <si>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</si>
  <si>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</si>
  <si>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</si>
  <si>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</si>
  <si>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</si>
  <si>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</si>
  <si>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</si>
  <si>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</si>
  <si>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</si>
  <si>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</si>
  <si>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</si>
  <si>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</si>
  <si>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</si>
  <si>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</si>
  <si>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</si>
  <si>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</si>
  <si>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</si>
  <si>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</si>
  <si>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</si>
  <si>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</si>
  <si>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</si>
  <si>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</si>
  <si>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</si>
  <si>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</si>
  <si>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</si>
  <si>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</si>
  <si>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</si>
  <si>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</si>
  <si>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</si>
  <si>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</si>
  <si>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</si>
  <si>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</si>
  <si>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</si>
  <si>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</si>
  <si>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</si>
  <si>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</si>
  <si>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</si>
  <si>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</si>
  <si>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</si>
  <si>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</si>
  <si>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</si>
  <si>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</si>
  <si>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</si>
  <si>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</si>
  <si>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</si>
  <si>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</si>
  <si>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</si>
  <si>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</si>
  <si>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</si>
  <si>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</si>
  <si>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</si>
  <si>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</si>
  <si>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</si>
  <si>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</si>
  <si>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</si>
  <si>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</si>
  <si>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</si>
  <si>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</si>
  <si>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</si>
  <si>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</si>
  <si>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</si>
  <si>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</si>
  <si>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</si>
  <si>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</si>
  <si>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</si>
  <si>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</si>
  <si>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</si>
  <si>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</si>
  <si>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</si>
  <si>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</si>
  <si>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</si>
  <si>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</si>
  <si>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</si>
  <si>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</si>
  <si>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</si>
  <si>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</si>
  <si>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</si>
  <si>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</si>
  <si>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</si>
  <si>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</si>
  <si>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</si>
  <si>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</si>
  <si>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</si>
  <si>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</si>
  <si>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</si>
  <si>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</si>
  <si>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</si>
  <si>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</si>
  <si>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</si>
  <si>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</si>
  <si>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</si>
  <si>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</si>
  <si>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</si>
  <si>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</si>
  <si>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</si>
  <si>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</si>
  <si>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</si>
  <si>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</si>
  <si>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</si>
  <si>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</si>
  <si>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</si>
  <si>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</si>
  <si>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</si>
  <si>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</si>
  <si>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</si>
  <si>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</si>
  <si>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</si>
  <si>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</si>
  <si>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</si>
  <si>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</si>
  <si>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</si>
  <si>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</si>
  <si>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</si>
  <si>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</si>
  <si>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</si>
  <si>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</si>
  <si>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</si>
  <si>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</si>
  <si>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</si>
  <si>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</si>
  <si>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</si>
  <si>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</si>
  <si>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</si>
  <si>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</si>
  <si>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</si>
  <si>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</si>
  <si>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</si>
  <si>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</si>
  <si>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</si>
  <si>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</si>
  <si>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</si>
  <si>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</si>
  <si>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</si>
  <si>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</si>
  <si>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</si>
  <si>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</si>
  <si>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</si>
  <si>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</si>
  <si>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</si>
  <si>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</si>
  <si>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</si>
  <si>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</si>
  <si>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</si>
  <si>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</si>
  <si>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</si>
  <si>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</si>
  <si>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</si>
  <si>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</si>
  <si>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</si>
  <si>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</si>
  <si>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</si>
  <si>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</si>
  <si>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</si>
  <si>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</si>
  <si>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</si>
  <si>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</si>
  <si>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</si>
  <si>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</si>
  <si>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</si>
  <si>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</si>
  <si>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</si>
  <si>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</si>
  <si>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</si>
  <si>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</si>
  <si>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</si>
  <si>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</si>
  <si>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</si>
  <si>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</si>
  <si>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</si>
  <si>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</si>
  <si>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</si>
  <si>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</si>
  <si>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</si>
  <si>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</si>
  <si>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</si>
  <si>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Rezultat 1:  Grafika</t>
  </si>
  <si>
    <t>Uwaga: Przy ocenie koloru uznajemy za poprawne dowolny odcień barwy: od najjaśniejszego do najciemniejszego odcienia barwy</t>
  </si>
  <si>
    <t xml:space="preserve">Zdefiniowano tło przezroczyste dla obrazu </t>
  </si>
  <si>
    <t>Na obrazie umieszczono napis pizzeria</t>
  </si>
  <si>
    <t>Napis zapisano czcionką typu Serif (z szeryfami - końcówki znaków mają zakończenia), kolor wypełnienia czerwony</t>
  </si>
  <si>
    <r>
      <t xml:space="preserve">Zapisano obraz o nazwie </t>
    </r>
    <r>
      <rPr>
        <i/>
        <sz val="11"/>
        <color indexed="8"/>
        <rFont val="Arial"/>
        <family val="2"/>
        <charset val="1"/>
      </rPr>
      <t>logo</t>
    </r>
    <r>
      <rPr>
        <sz val="11"/>
        <color indexed="8"/>
        <rFont val="Arial"/>
        <family val="2"/>
        <charset val="1"/>
      </rPr>
      <t xml:space="preserve"> w formacie PNG </t>
    </r>
  </si>
  <si>
    <t>Rezultat 2:  Witryna internetowa</t>
  </si>
  <si>
    <t>W panelu dolnym umieszczono pole typu numerycznego oraz pole typu checkbox</t>
  </si>
  <si>
    <t>Pod polami umieszczono przycisk z treścią: "Oblicz"</t>
  </si>
  <si>
    <t>Rezultat 3: Styl CSS witryny internetowej</t>
  </si>
  <si>
    <t>Ustawiono wyrównanie tekstu do środka dla banera, panelu prawego i dolnego</t>
  </si>
  <si>
    <t>Ustawiono wysokość banera na 110px, paneli lewego, środkowego, prawego na 300px, dolnego na 250px</t>
  </si>
  <si>
    <t>Ustawiono szerokość paneli lewego i prawego na 30%,  środkowego na 40%</t>
  </si>
  <si>
    <r>
      <t xml:space="preserve">Ustawiono dla panelu środkowego obraz </t>
    </r>
    <r>
      <rPr>
        <i/>
        <sz val="11"/>
        <color indexed="8"/>
        <rFont val="Arial"/>
        <family val="2"/>
        <charset val="1"/>
      </rPr>
      <t xml:space="preserve">pizza.png </t>
    </r>
    <r>
      <rPr>
        <sz val="11"/>
        <color indexed="8"/>
        <rFont val="Arial"/>
        <family val="2"/>
        <charset val="1"/>
      </rPr>
      <t xml:space="preserve">jako tło </t>
    </r>
  </si>
  <si>
    <t>Rezultat 4: Skrypt</t>
  </si>
  <si>
    <t>Skrypt napisano w języku JavaScript</t>
  </si>
  <si>
    <t>W przypadku gdy pole checkbox jest odznaczone, liczony jest koszt dowozu równy 1 zł za 1 km liczony w obie strony (np. dla 5 km koszt jest równy 10 zł), koszt jest wyświetlany pod przyciskiem w postaci: "Dowóz będzie Cię kosztował … złotych”, gdzie kropki oznaczają koszt dowozu</t>
  </si>
  <si>
    <t>Uwaga: W napisach widocznych na stronie dopuszcza się drobne błędy literowe (nie zmieniające sensu tekstu), błędy wielkości liter i znaków diakrytycznych, tekst może być pisany w cudzysłowach lub bez
W przypadku, gdy R.2.3 nie jest spełniony, w rezultatach od R.2.4 do R.2.8 oraz R.2.10 wystarczy, że nazwy bloków zgadzają się z kodem źródłowym, a nie z wyglądem witryny np. &lt;div id="baner"&gt;...</t>
  </si>
  <si>
    <t>Nadano tytuł strony: "Pizzeria Margherita”</t>
  </si>
  <si>
    <t>Obraz pizzy jest widoczny pod napisem</t>
  </si>
  <si>
    <t>Na napisie wykonano funkcję dopasowania (wstawienia) do ścieżki, napis jest dopasowany do elipsy/krzywej</t>
  </si>
  <si>
    <t>W banerze zapisano nagłówek h2: "Najlepsza pizza w mieście”, w panelach przynajmniej jeden nagłówek h3: "Pizzeria Margherita", "Oferta", "Oblicz koszt dostawy", w panelach umieszczono przynajmniej jeden paragraf: "U nas zamówisz pizzę z dowozem", "ul. Botaniczna 4, Zielona Góra"</t>
  </si>
  <si>
    <t>W banerze umieszczono obraz z logo, jego wysokość to 100 px (wysokość ustawiona w dowolny sposób)</t>
  </si>
  <si>
    <t>Umieszczono w stopce napis o treści: „Stronę internetową opracował:”, dalej numer PESEL. Przynajmniej numer PESEL jest pogrubiony</t>
  </si>
  <si>
    <t>W kryteriach od R.3.2 do R.3.8 należy ocenić styl CSS z pliku.
Styl musi działać na stronie. W przypadku nie spełnienia R.3.1 kryteria od R.3.2 do R.3.8 należy ocenić w kodzie CSS. Składnia CSS musi być prawidłowa.</t>
  </si>
  <si>
    <t>Ustawiono kolor tła dla banera i stopki na #4E885C, panelu lewego i prawego: #72A37D, środkowego i dolnego: #A2C3A9 (dopuszcza się zapis dziesiętny koloru)</t>
  </si>
  <si>
    <t>Ustawiono pomarańczowy (dowolny odcień) kolor czcionki dla banera i stopki</t>
  </si>
  <si>
    <t xml:space="preserve">Zdefiniowano styl o cechach: tło pomarańczowe, zielony kolor czcionki (dowolne odcienie), marginesy wewnętrzne na 15px oraz przypisano go wyłącznie do odsyłacza z panelu prawego. Nie zmienia on wyglądu innych odsyłaczy </t>
  </si>
  <si>
    <t>Ustawiono dla przycisku obsługę zdarzenia wybrania przycisku, przypisując funkcję zdefiniowaną w skrypcie</t>
  </si>
  <si>
    <t xml:space="preserve">Skrypt odczytuje dane z pola numerycznego </t>
  </si>
  <si>
    <t xml:space="preserve">Skrypt odczytuje dane z pola typu checkbox </t>
  </si>
  <si>
    <t>W przypadku gdy pole checkbox jest zaznaczone pod przyciskiem wyświetlany jest tekst "Dowieziemy Twoją pizzę za darmo"</t>
  </si>
  <si>
    <r>
      <t xml:space="preserve">Witrynę internetową zapisano w pliku HTML </t>
    </r>
    <r>
      <rPr>
        <i/>
        <sz val="11"/>
        <color indexed="8"/>
        <rFont val="Arial"/>
        <family val="2"/>
        <charset val="1"/>
      </rPr>
      <t>pizzeria</t>
    </r>
    <r>
      <rPr>
        <sz val="11"/>
        <color indexed="8"/>
        <rFont val="Arial"/>
        <family val="2"/>
        <charset val="238"/>
      </rPr>
      <t xml:space="preserve"> oraz w kodzie strony zastosowano standard kodowania polskich znaków</t>
    </r>
  </si>
  <si>
    <r>
      <t xml:space="preserve">Wygląd strony zdefiniowano dzieląc stronę na baner, poniżej trzy panele obok siebie, niżej panel dolny, pod nim stopkę.  Zastosowano znaczniki sekcji (div, section, header, nav, aside, footer, article,...) i strona po uruchomieniu w przeglądarce ma </t>
    </r>
    <r>
      <rPr>
        <b/>
        <u/>
        <sz val="11"/>
        <rFont val="Arial"/>
        <family val="2"/>
        <charset val="238"/>
      </rPr>
      <t>układ bloków</t>
    </r>
    <r>
      <rPr>
        <sz val="11"/>
        <rFont val="Arial"/>
        <family val="2"/>
        <charset val="1"/>
      </rPr>
      <t xml:space="preserve"> zgodny z układem na obrazie 2 w arkuszu</t>
    </r>
  </si>
  <si>
    <t>W panelu prawym umieszczono listę numerowaną (znaczniki &lt;ol&gt;, &lt;/ol&gt; i &lt;li&gt;) z trzema elementami o treści: Pizza, Lasagne, Sałatki</t>
  </si>
  <si>
    <r>
      <t>Umieszczono przynajmniej jeden działający odsyłacz: w panelu lewym odsyłacz prowadzący do pliku z logo</t>
    </r>
    <r>
      <rPr>
        <i/>
        <sz val="11"/>
        <color indexed="8"/>
        <rFont val="Arial"/>
        <family val="2"/>
        <charset val="1"/>
      </rPr>
      <t xml:space="preserve"> </t>
    </r>
    <r>
      <rPr>
        <sz val="11"/>
        <color indexed="8"/>
        <rFont val="Arial"/>
        <family val="2"/>
        <charset val="1"/>
      </rPr>
      <t xml:space="preserve">o treści "Nasze logo" lub w panelu prawym odsyłacz prowadzący do pliku </t>
    </r>
    <r>
      <rPr>
        <i/>
        <sz val="11"/>
        <color indexed="8"/>
        <rFont val="Arial"/>
        <family val="2"/>
        <charset val="1"/>
      </rPr>
      <t xml:space="preserve">Oferta.txt </t>
    </r>
    <r>
      <rPr>
        <sz val="11"/>
        <color indexed="8"/>
        <rFont val="Arial"/>
        <family val="2"/>
        <charset val="1"/>
      </rPr>
      <t>o treści "Pobierz pełną ofertę"</t>
    </r>
  </si>
  <si>
    <r>
      <t xml:space="preserve">Styl CSS zapisano w pliku </t>
    </r>
    <r>
      <rPr>
        <i/>
        <sz val="11"/>
        <color indexed="8"/>
        <rFont val="Arial"/>
        <family val="2"/>
        <charset val="1"/>
      </rPr>
      <t>styl6.css</t>
    </r>
    <r>
      <rPr>
        <sz val="11"/>
        <color indexed="8"/>
        <rFont val="Arial"/>
        <family val="2"/>
        <charset val="1"/>
      </rPr>
      <t xml:space="preserve">, formatowanie witryny z rezultatów R.3.2 do R.3.8 pochodzi wyłącznie od stylów zdefiniowanych w pliku CSS </t>
    </r>
  </si>
  <si>
    <t>UWAGA: w R.4.5 i R.4.6 dopuszczalne błędy literowe na zasadach opisanych w R.2
W przypadku braku widocznych efektów działania skryptu R.4.2 - R.4.4 należy sprawdzić w kodzie, instrukcje muszą być poprawne składniowo</t>
  </si>
  <si>
    <t>06</t>
  </si>
  <si>
    <t>E.14-06-18.06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</si>
</sst>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1"/>
      <color indexed="8"/>
      <name val="Arial"/>
      <family val="2"/>
      <charset val="1"/>
    </font>
    <font>
      <i/>
      <sz val="11"/>
      <color indexed="8"/>
      <name val="Arial"/>
      <family val="2"/>
      <charset val="1"/>
    </font>
    <font>
      <sz val="11"/>
      <name val="Arial"/>
      <family val="2"/>
      <charset val="1"/>
    </font>
    <font>
      <b/>
      <u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9" fillId="0" borderId="0"/>
  </cellStyleXfs>
  <cellXfs count="80">
    <xf numFmtId="0" fontId="0" fillId="0" borderId="0" xfId="0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12" fillId="0" borderId="7" xfId="0" applyFont="1" applyBorder="1" applyAlignment="1">
      <alignment vertical="top" wrapText="1"/>
    </xf>
    <xf numFmtId="0" fontId="12" fillId="0" borderId="8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13" xfId="0" applyFont="1" applyBorder="1" applyAlignment="1">
      <alignment vertical="top" wrapText="1"/>
    </xf>
    <xf numFmtId="0" fontId="6" fillId="2" borderId="4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vertical="top" wrapText="1"/>
    </xf>
    <xf numFmtId="0" fontId="13" fillId="2" borderId="15" xfId="0" applyFont="1" applyFill="1" applyBorder="1" applyAlignment="1">
      <alignment vertical="center" wrapText="1"/>
    </xf>
    <xf numFmtId="0" fontId="0" fillId="2" borderId="11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vertical="top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0" fillId="2" borderId="4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4" fillId="2" borderId="18" xfId="0" applyFont="1" applyFill="1" applyBorder="1" applyAlignment="1">
      <alignment vertical="top" wrapText="1"/>
    </xf>
    <xf numFmtId="0" fontId="6" fillId="2" borderId="24" xfId="0" applyFont="1" applyFill="1" applyBorder="1" applyAlignment="1">
      <alignment vertical="top" wrapText="1"/>
    </xf>
    <xf numFmtId="0" fontId="0" fillId="0" borderId="23" xfId="0" applyBorder="1"/>
    <xf numFmtId="0" fontId="5" fillId="0" borderId="22" xfId="0" applyFont="1" applyBorder="1" applyAlignment="1">
      <alignment horizontal="center" vertical="center"/>
    </xf>
    <xf numFmtId="0" fontId="21" fillId="3" borderId="16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vertical="top" wrapText="1"/>
    </xf>
    <xf numFmtId="0" fontId="7" fillId="2" borderId="12" xfId="0" applyFont="1" applyFill="1" applyBorder="1" applyAlignment="1">
      <alignment vertical="top" wrapText="1"/>
    </xf>
    <xf numFmtId="0" fontId="22" fillId="0" borderId="1" xfId="0" applyFont="1" applyBorder="1" applyAlignment="1">
      <alignment vertical="center" wrapText="1"/>
    </xf>
    <xf numFmtId="0" fontId="22" fillId="0" borderId="3" xfId="0" applyFont="1" applyBorder="1" applyAlignment="1">
      <alignment vertical="center" wrapText="1"/>
    </xf>
    <xf numFmtId="0" fontId="24" fillId="0" borderId="3" xfId="0" applyFont="1" applyBorder="1" applyAlignment="1">
      <alignment vertical="center" wrapText="1"/>
    </xf>
    <xf numFmtId="0" fontId="22" fillId="0" borderId="25" xfId="0" applyFont="1" applyBorder="1" applyAlignment="1">
      <alignment vertical="center" wrapText="1"/>
    </xf>
    <xf numFmtId="0" fontId="22" fillId="0" borderId="21" xfId="0" applyFont="1" applyBorder="1" applyAlignment="1">
      <alignment horizontal="left" vertical="center" wrapText="1"/>
    </xf>
    <xf numFmtId="0" fontId="22" fillId="0" borderId="8" xfId="0" applyFont="1" applyBorder="1" applyAlignment="1">
      <alignment horizontal="left" vertical="center" wrapText="1"/>
    </xf>
    <xf numFmtId="0" fontId="7" fillId="2" borderId="12" xfId="0" applyFont="1" applyFill="1" applyBorder="1" applyAlignment="1">
      <alignment vertical="center" wrapText="1"/>
    </xf>
    <xf numFmtId="0" fontId="22" fillId="0" borderId="26" xfId="0" applyFont="1" applyBorder="1" applyAlignment="1">
      <alignment vertical="center" wrapText="1"/>
    </xf>
    <xf numFmtId="0" fontId="22" fillId="0" borderId="2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22" fillId="0" borderId="27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01116224"/>
        <c:axId val="401116784"/>
      </c:barChart>
      <c:catAx>
        <c:axId val="40111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01116784"/>
        <c:crosses val="autoZero"/>
        <c:auto val="1"/>
        <c:lblAlgn val="ctr"/>
        <c:lblOffset val="100"/>
        <c:tickLblSkip val="1"/>
        <c:noMultiLvlLbl val="0"/>
      </c:catAx>
      <c:valAx>
        <c:axId val="40111678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011162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V113"/>
  <sheetViews>
    <sheetView tabSelected="1" topLeftCell="A24" zoomScale="70" zoomScaleNormal="70" workbookViewId="0">
      <selection activeCell="B26" sqref="B26"/>
    </sheetView>
  </sheetViews>
  <sheetFormatPr defaultRowHeight="13.8"/>
  <cols>
    <col min="1" max="1" width="10.59765625" customWidth="1"/>
    <col min="2" max="2" width="102.09765625" customWidth="1"/>
  </cols>
  <sheetData>
    <row r="1" spans="1:386" ht="27.9" customHeight="1">
      <c r="A1" s="38" t="s">
        <v>0</v>
      </c>
      <c r="B1" s="51" t="str">
        <f>IF($B$2="","",INDEX('15.08'!$C$4:$C$521,MATCH($B$2,'15.08'!$B$4:$B$521,0),0))</f>
        <v>Tworzenie aplikacji internetowych i baz danych oraz administrowanie bazami</v>
      </c>
    </row>
    <row r="2" spans="1:386" ht="27.9" customHeight="1">
      <c r="A2" s="38" t="s">
        <v>6</v>
      </c>
      <c r="B2" s="7" t="s">
        <v>297</v>
      </c>
    </row>
    <row r="3" spans="1:386" ht="28.5" customHeight="1">
      <c r="A3" s="38" t="s">
        <v>7</v>
      </c>
      <c r="B3" s="41" t="s">
        <v>1341</v>
      </c>
    </row>
    <row r="4" spans="1:386" ht="16.5" customHeight="1" thickBot="1">
      <c r="A4" s="38" t="s">
        <v>8</v>
      </c>
      <c r="B4" s="50" t="s">
        <v>1342</v>
      </c>
    </row>
    <row r="5" spans="1:386" ht="36" customHeight="1" thickBot="1">
      <c r="A5" s="65" t="s">
        <v>1</v>
      </c>
      <c r="B5" s="66" t="s">
        <v>2</v>
      </c>
    </row>
    <row r="6" spans="1:386" s="1" customFormat="1" ht="15" customHeight="1" thickBot="1">
      <c r="A6" s="9" t="s">
        <v>35</v>
      </c>
      <c r="B6" s="63" t="s">
        <v>1303</v>
      </c>
      <c r="C6" s="37">
        <f>robo!T306</f>
        <v>0</v>
      </c>
      <c r="D6" s="37">
        <f>robo!U306</f>
        <v>0</v>
      </c>
      <c r="E6" s="37">
        <f>robo!V306</f>
        <v>0</v>
      </c>
      <c r="F6" s="37">
        <f>robo!W306</f>
        <v>0</v>
      </c>
      <c r="G6" s="37">
        <f>robo!X306</f>
        <v>0</v>
      </c>
      <c r="H6" s="37">
        <f>robo!Y306</f>
        <v>0</v>
      </c>
      <c r="I6" s="37">
        <f>robo!Z306</f>
        <v>0</v>
      </c>
      <c r="J6" s="37">
        <f>robo!AA306</f>
        <v>0</v>
      </c>
      <c r="K6" s="37">
        <f>robo!AB306</f>
        <v>0</v>
      </c>
      <c r="L6" s="37">
        <f>robo!AC306</f>
        <v>0</v>
      </c>
      <c r="M6" s="37">
        <f>robo!AD306</f>
        <v>0</v>
      </c>
      <c r="N6" s="37">
        <f>robo!AE306</f>
        <v>0</v>
      </c>
      <c r="O6" s="37">
        <f>robo!AF306</f>
        <v>0</v>
      </c>
      <c r="P6" s="37">
        <f>robo!AG306</f>
        <v>0</v>
      </c>
      <c r="Q6" s="37">
        <f>robo!AH306</f>
        <v>0</v>
      </c>
      <c r="R6" s="37">
        <f>robo!AI306</f>
        <v>0</v>
      </c>
      <c r="S6" s="37">
        <f>robo!AJ306</f>
        <v>0</v>
      </c>
      <c r="T6" s="37">
        <f>robo!AK306</f>
        <v>0</v>
      </c>
      <c r="U6" s="37">
        <f>robo!AL306</f>
        <v>0</v>
      </c>
      <c r="V6" s="37">
        <f>robo!AM306</f>
        <v>0</v>
      </c>
      <c r="W6" s="37">
        <f>robo!AN306</f>
        <v>0</v>
      </c>
      <c r="X6" s="37">
        <f>robo!AO306</f>
        <v>0</v>
      </c>
      <c r="Y6" s="37">
        <f>robo!AP306</f>
        <v>0</v>
      </c>
      <c r="Z6" s="37">
        <f>robo!AQ306</f>
        <v>0</v>
      </c>
      <c r="AA6" s="37">
        <f>robo!AR306</f>
        <v>0</v>
      </c>
      <c r="AB6" s="37">
        <f>robo!AS306</f>
        <v>0</v>
      </c>
      <c r="AC6" s="37">
        <f>robo!AT306</f>
        <v>0</v>
      </c>
      <c r="AD6" s="37">
        <f>robo!AU306</f>
        <v>0</v>
      </c>
      <c r="AE6" s="37">
        <f>robo!AV306</f>
        <v>0</v>
      </c>
      <c r="AF6" s="37">
        <f>robo!AW306</f>
        <v>0</v>
      </c>
      <c r="AG6" s="37">
        <f>robo!AX306</f>
        <v>0</v>
      </c>
      <c r="AH6" s="37">
        <f>robo!AY306</f>
        <v>0</v>
      </c>
      <c r="AI6" s="37">
        <f>robo!AZ306</f>
        <v>0</v>
      </c>
      <c r="AJ6" s="37">
        <f>robo!BA306</f>
        <v>0</v>
      </c>
      <c r="AK6" s="37">
        <f>robo!BB306</f>
        <v>0</v>
      </c>
      <c r="AL6" s="37">
        <f>robo!BC306</f>
        <v>0</v>
      </c>
      <c r="AM6" s="37">
        <f>robo!BD306</f>
        <v>0</v>
      </c>
      <c r="AN6" s="37">
        <f>robo!BE306</f>
        <v>0</v>
      </c>
      <c r="AO6" s="37">
        <f>robo!BF306</f>
        <v>0</v>
      </c>
      <c r="AP6" s="37">
        <f>robo!BG306</f>
        <v>0</v>
      </c>
      <c r="AQ6" s="37">
        <f>robo!BH306</f>
        <v>0</v>
      </c>
      <c r="AR6" s="37">
        <f>robo!BI306</f>
        <v>0</v>
      </c>
      <c r="AS6" s="37">
        <f>robo!BJ306</f>
        <v>0</v>
      </c>
      <c r="AT6" s="37">
        <f>robo!BK306</f>
        <v>0</v>
      </c>
      <c r="AU6" s="37">
        <f>robo!BL306</f>
        <v>0</v>
      </c>
      <c r="AV6" s="37">
        <f>robo!BM306</f>
        <v>0</v>
      </c>
      <c r="AW6" s="37">
        <f>robo!BN306</f>
        <v>0</v>
      </c>
      <c r="AX6" s="37">
        <f>robo!BO306</f>
        <v>0</v>
      </c>
      <c r="AY6" s="37">
        <f>robo!BP306</f>
        <v>0</v>
      </c>
      <c r="AZ6" s="37">
        <f>robo!BQ306</f>
        <v>0</v>
      </c>
      <c r="BA6" s="37">
        <f>robo!BR306</f>
        <v>0</v>
      </c>
      <c r="BB6" s="37">
        <f>robo!BS306</f>
        <v>0</v>
      </c>
      <c r="BC6" s="37">
        <f>robo!BT306</f>
        <v>0</v>
      </c>
      <c r="BD6" s="37">
        <f>robo!BU306</f>
        <v>0</v>
      </c>
      <c r="BE6" s="37">
        <f>robo!BV306</f>
        <v>0</v>
      </c>
      <c r="BF6" s="37">
        <f>robo!BW306</f>
        <v>0</v>
      </c>
      <c r="BG6" s="37">
        <f>robo!BX306</f>
        <v>0</v>
      </c>
      <c r="BH6" s="37">
        <f>robo!BY306</f>
        <v>0</v>
      </c>
      <c r="BI6" s="37">
        <f>robo!BZ306</f>
        <v>0</v>
      </c>
      <c r="BJ6" s="37">
        <f>robo!CA306</f>
        <v>0</v>
      </c>
      <c r="BK6" s="37">
        <f>robo!CB306</f>
        <v>0</v>
      </c>
      <c r="BL6" s="37">
        <f>robo!CC306</f>
        <v>0</v>
      </c>
      <c r="BM6" s="37">
        <f>robo!CD306</f>
        <v>0</v>
      </c>
      <c r="BN6" s="37">
        <f>robo!CE306</f>
        <v>0</v>
      </c>
      <c r="BO6" s="37">
        <f>robo!CF306</f>
        <v>0</v>
      </c>
      <c r="BP6" s="37">
        <f>robo!CG306</f>
        <v>0</v>
      </c>
      <c r="BQ6" s="37">
        <f>robo!CH306</f>
        <v>0</v>
      </c>
      <c r="BR6" s="37">
        <f>robo!CI306</f>
        <v>0</v>
      </c>
      <c r="BS6" s="37">
        <f>robo!CJ306</f>
        <v>0</v>
      </c>
      <c r="BT6" s="37">
        <f>robo!CK306</f>
        <v>0</v>
      </c>
      <c r="BU6" s="37">
        <f>robo!CL306</f>
        <v>0</v>
      </c>
      <c r="BV6" s="37">
        <f>robo!CM306</f>
        <v>0</v>
      </c>
      <c r="BW6" s="37">
        <f>robo!CN306</f>
        <v>0</v>
      </c>
      <c r="BX6" s="37">
        <f>robo!CO306</f>
        <v>0</v>
      </c>
      <c r="BY6" s="37">
        <f>robo!CP306</f>
        <v>0</v>
      </c>
      <c r="BZ6" s="37">
        <f>robo!CQ306</f>
        <v>0</v>
      </c>
      <c r="CA6" s="37">
        <f>robo!CR306</f>
        <v>0</v>
      </c>
      <c r="CB6" s="37">
        <f>robo!CS306</f>
        <v>0</v>
      </c>
      <c r="CC6" s="37">
        <f>robo!CT306</f>
        <v>0</v>
      </c>
      <c r="CD6" s="37">
        <f>robo!CU306</f>
        <v>0</v>
      </c>
      <c r="CE6" s="37">
        <f>robo!CV306</f>
        <v>0</v>
      </c>
      <c r="CF6" s="37">
        <f>robo!CW306</f>
        <v>0</v>
      </c>
      <c r="CG6" s="37">
        <f>robo!CX306</f>
        <v>0</v>
      </c>
      <c r="CH6" s="37">
        <f>robo!CY306</f>
        <v>0</v>
      </c>
      <c r="CI6" s="37">
        <f>robo!CZ306</f>
        <v>0</v>
      </c>
      <c r="CJ6" s="37">
        <f>robo!DA306</f>
        <v>0</v>
      </c>
      <c r="CK6" s="37">
        <f>robo!DB306</f>
        <v>0</v>
      </c>
      <c r="CL6" s="37">
        <f>robo!DC306</f>
        <v>0</v>
      </c>
      <c r="CM6" s="37">
        <f>robo!DD306</f>
        <v>0</v>
      </c>
      <c r="CN6" s="37">
        <f>robo!DE306</f>
        <v>0</v>
      </c>
      <c r="CO6" s="37">
        <f>robo!DF306</f>
        <v>0</v>
      </c>
      <c r="CP6" s="37">
        <f>robo!DG306</f>
        <v>0</v>
      </c>
      <c r="CQ6" s="37">
        <f>robo!DH306</f>
        <v>0</v>
      </c>
      <c r="CR6" s="37">
        <f>robo!DI306</f>
        <v>0</v>
      </c>
      <c r="CS6" s="37">
        <f>robo!DJ306</f>
        <v>0</v>
      </c>
      <c r="CT6" s="37">
        <f>robo!DK306</f>
        <v>0</v>
      </c>
      <c r="CU6" s="37">
        <f>robo!DL306</f>
        <v>0</v>
      </c>
      <c r="CV6" s="37">
        <f>robo!DM306</f>
        <v>0</v>
      </c>
      <c r="CW6" s="37">
        <f>robo!DN306</f>
        <v>0</v>
      </c>
      <c r="CX6" s="37">
        <f>robo!DO306</f>
        <v>0</v>
      </c>
      <c r="CY6" s="37">
        <f>robo!DP306</f>
        <v>0</v>
      </c>
      <c r="CZ6" s="37">
        <f>robo!DQ306</f>
        <v>0</v>
      </c>
      <c r="DA6" s="37">
        <f>robo!DR306</f>
        <v>0</v>
      </c>
      <c r="DB6" s="37">
        <f>robo!DS306</f>
        <v>0</v>
      </c>
      <c r="DC6" s="37">
        <f>robo!DT306</f>
        <v>0</v>
      </c>
      <c r="DD6" s="37">
        <f>robo!DU306</f>
        <v>0</v>
      </c>
      <c r="DE6" s="37">
        <f>robo!DV306</f>
        <v>0</v>
      </c>
      <c r="DF6" s="37">
        <f>robo!DW306</f>
        <v>0</v>
      </c>
      <c r="DG6" s="37">
        <f>robo!DX306</f>
        <v>0</v>
      </c>
      <c r="DH6" s="37">
        <f>robo!DY306</f>
        <v>0</v>
      </c>
      <c r="DI6" s="37">
        <f>robo!DZ306</f>
        <v>0</v>
      </c>
      <c r="DJ6" s="37">
        <f>robo!EA306</f>
        <v>0</v>
      </c>
      <c r="DK6" s="37">
        <f>robo!EB306</f>
        <v>0</v>
      </c>
      <c r="DL6" s="37">
        <f>robo!EC306</f>
        <v>0</v>
      </c>
      <c r="DM6" s="37">
        <f>robo!ED306</f>
        <v>0</v>
      </c>
      <c r="DN6" s="37">
        <f>robo!EE306</f>
        <v>0</v>
      </c>
      <c r="DO6" s="37">
        <f>robo!EF306</f>
        <v>0</v>
      </c>
      <c r="DP6" s="37">
        <f>robo!EG306</f>
        <v>0</v>
      </c>
      <c r="DQ6" s="37">
        <f>robo!EH306</f>
        <v>0</v>
      </c>
      <c r="DR6" s="37">
        <f>robo!EI306</f>
        <v>0</v>
      </c>
      <c r="DS6" s="37">
        <f>robo!EJ306</f>
        <v>0</v>
      </c>
      <c r="DT6" s="37">
        <f>robo!EK306</f>
        <v>0</v>
      </c>
      <c r="DU6" s="37">
        <f>robo!EL306</f>
        <v>0</v>
      </c>
      <c r="DV6" s="37">
        <f>robo!EM306</f>
        <v>0</v>
      </c>
      <c r="DW6" s="37">
        <f>robo!EN306</f>
        <v>0</v>
      </c>
      <c r="DX6" s="37">
        <f>robo!EO306</f>
        <v>0</v>
      </c>
      <c r="DY6" s="37">
        <f>robo!EP306</f>
        <v>0</v>
      </c>
      <c r="DZ6" s="37">
        <f>robo!EQ306</f>
        <v>0</v>
      </c>
      <c r="EA6" s="37">
        <f>robo!ER306</f>
        <v>0</v>
      </c>
      <c r="EB6" s="37">
        <f>robo!ES306</f>
        <v>0</v>
      </c>
      <c r="EC6" s="37">
        <f>robo!ET306</f>
        <v>0</v>
      </c>
      <c r="ED6" s="37">
        <f>robo!EU306</f>
        <v>0</v>
      </c>
      <c r="EE6" s="37">
        <f>robo!EV306</f>
        <v>0</v>
      </c>
      <c r="EF6" s="37">
        <f>robo!EW306</f>
        <v>0</v>
      </c>
      <c r="EG6" s="37">
        <f>robo!EX306</f>
        <v>0</v>
      </c>
      <c r="EH6" s="37">
        <f>robo!EY306</f>
        <v>0</v>
      </c>
      <c r="EI6" s="37">
        <f>robo!EZ306</f>
        <v>0</v>
      </c>
      <c r="EJ6" s="37">
        <f>robo!FA306</f>
        <v>0</v>
      </c>
      <c r="EK6" s="37">
        <f>robo!FB306</f>
        <v>0</v>
      </c>
      <c r="EL6" s="37">
        <f>robo!FC306</f>
        <v>0</v>
      </c>
      <c r="EM6" s="37">
        <f>robo!FD306</f>
        <v>0</v>
      </c>
      <c r="EN6" s="37">
        <f>robo!FE306</f>
        <v>0</v>
      </c>
      <c r="EO6" s="37">
        <f>robo!FF306</f>
        <v>0</v>
      </c>
      <c r="EP6" s="37">
        <f>robo!FG306</f>
        <v>0</v>
      </c>
      <c r="EQ6" s="37">
        <f>robo!FH306</f>
        <v>0</v>
      </c>
      <c r="ER6" s="37">
        <f>robo!FI306</f>
        <v>0</v>
      </c>
      <c r="ES6" s="37">
        <f>robo!FJ306</f>
        <v>0</v>
      </c>
      <c r="ET6" s="37">
        <f>robo!FK306</f>
        <v>0</v>
      </c>
      <c r="EU6" s="37">
        <f>robo!FL306</f>
        <v>0</v>
      </c>
      <c r="EV6" s="37">
        <f>robo!FM306</f>
        <v>0</v>
      </c>
      <c r="EW6" s="37">
        <f>robo!FN306</f>
        <v>0</v>
      </c>
      <c r="EX6" s="37">
        <f>robo!FO306</f>
        <v>0</v>
      </c>
      <c r="EY6" s="37">
        <f>robo!FP306</f>
        <v>0</v>
      </c>
      <c r="EZ6" s="37">
        <f>robo!FQ306</f>
        <v>0</v>
      </c>
      <c r="FA6" s="37">
        <f>robo!FR306</f>
        <v>0</v>
      </c>
      <c r="FB6" s="37">
        <f>robo!FS306</f>
        <v>0</v>
      </c>
      <c r="FC6" s="37">
        <f>robo!FT306</f>
        <v>0</v>
      </c>
      <c r="FD6" s="37">
        <f>robo!FU306</f>
        <v>0</v>
      </c>
      <c r="FE6" s="37">
        <f>robo!FV306</f>
        <v>0</v>
      </c>
      <c r="FF6" s="37">
        <f>robo!FW306</f>
        <v>0</v>
      </c>
      <c r="FG6" s="37">
        <f>robo!FX306</f>
        <v>0</v>
      </c>
      <c r="FH6" s="37">
        <f>robo!FY306</f>
        <v>0</v>
      </c>
      <c r="FI6" s="37">
        <f>robo!FZ306</f>
        <v>0</v>
      </c>
      <c r="FJ6" s="37">
        <f>robo!GA306</f>
        <v>0</v>
      </c>
      <c r="FK6" s="37">
        <f>robo!GB306</f>
        <v>0</v>
      </c>
      <c r="FL6" s="37">
        <f>robo!GC306</f>
        <v>0</v>
      </c>
      <c r="FM6" s="37">
        <f>robo!GD306</f>
        <v>0</v>
      </c>
      <c r="FN6" s="37">
        <f>robo!GE306</f>
        <v>0</v>
      </c>
      <c r="FO6" s="37">
        <f>robo!GF306</f>
        <v>0</v>
      </c>
      <c r="FP6" s="37">
        <f>robo!GG306</f>
        <v>0</v>
      </c>
      <c r="FQ6" s="37">
        <f>robo!GH306</f>
        <v>0</v>
      </c>
      <c r="FR6" s="37">
        <f>robo!GI306</f>
        <v>0</v>
      </c>
      <c r="FS6" s="37">
        <f>robo!GJ306</f>
        <v>0</v>
      </c>
      <c r="FT6" s="37">
        <f>robo!GK306</f>
        <v>0</v>
      </c>
      <c r="FU6" s="37">
        <f>robo!GL306</f>
        <v>0</v>
      </c>
      <c r="FV6" s="37">
        <f>robo!GM306</f>
        <v>0</v>
      </c>
      <c r="FW6" s="37">
        <f>robo!GN306</f>
        <v>0</v>
      </c>
      <c r="FX6" s="37">
        <f>robo!GO306</f>
        <v>0</v>
      </c>
      <c r="FY6" s="37">
        <f>robo!GP306</f>
        <v>0</v>
      </c>
      <c r="FZ6" s="37">
        <f>robo!GQ306</f>
        <v>0</v>
      </c>
      <c r="GA6" s="37">
        <f>robo!GR306</f>
        <v>0</v>
      </c>
      <c r="GB6" s="37">
        <f>robo!GS306</f>
        <v>0</v>
      </c>
      <c r="GC6" s="37">
        <f>robo!GT306</f>
        <v>0</v>
      </c>
      <c r="GD6" s="37">
        <f>robo!GU306</f>
        <v>0</v>
      </c>
      <c r="GE6" s="37">
        <f>robo!GV306</f>
        <v>0</v>
      </c>
      <c r="GF6" s="37">
        <f>robo!GW306</f>
        <v>0</v>
      </c>
      <c r="GG6" s="37">
        <f>robo!GX306</f>
        <v>0</v>
      </c>
      <c r="GH6" s="37">
        <f>robo!GY306</f>
        <v>0</v>
      </c>
      <c r="GI6" s="37">
        <f>robo!GZ306</f>
        <v>0</v>
      </c>
      <c r="GJ6" s="37">
        <f>robo!HA306</f>
        <v>0</v>
      </c>
      <c r="GK6" s="37">
        <f>robo!HB306</f>
        <v>0</v>
      </c>
      <c r="GL6" s="37">
        <f>robo!HC306</f>
        <v>0</v>
      </c>
      <c r="GM6" s="37">
        <f>robo!HD306</f>
        <v>0</v>
      </c>
      <c r="GN6" s="37">
        <f>robo!HE306</f>
        <v>0</v>
      </c>
      <c r="GO6" s="37">
        <f>robo!HF306</f>
        <v>0</v>
      </c>
      <c r="GP6" s="37">
        <f>robo!HG306</f>
        <v>0</v>
      </c>
      <c r="GQ6" s="37">
        <f>robo!HH306</f>
        <v>0</v>
      </c>
      <c r="GR6" s="37">
        <f>robo!HI306</f>
        <v>0</v>
      </c>
      <c r="GS6" s="37">
        <f>robo!HJ306</f>
        <v>0</v>
      </c>
      <c r="GT6" s="37">
        <f>robo!HK306</f>
        <v>0</v>
      </c>
      <c r="GU6" s="37">
        <f>robo!HL306</f>
        <v>0</v>
      </c>
      <c r="GV6" s="37">
        <f>robo!HM306</f>
        <v>0</v>
      </c>
      <c r="GW6" s="37">
        <f>robo!HN306</f>
        <v>0</v>
      </c>
      <c r="GX6" s="37">
        <f>robo!HO306</f>
        <v>0</v>
      </c>
      <c r="GY6" s="37">
        <f>robo!HP306</f>
        <v>0</v>
      </c>
      <c r="GZ6" s="37">
        <f>robo!HQ306</f>
        <v>0</v>
      </c>
      <c r="HA6" s="37">
        <f>robo!HR306</f>
        <v>0</v>
      </c>
      <c r="HB6" s="37">
        <f>robo!HS306</f>
        <v>0</v>
      </c>
      <c r="HC6" s="37">
        <f>robo!HT306</f>
        <v>0</v>
      </c>
      <c r="HD6" s="37">
        <f>robo!HU306</f>
        <v>0</v>
      </c>
      <c r="HE6" s="37">
        <f>robo!HV306</f>
        <v>0</v>
      </c>
      <c r="HF6" s="37">
        <f>robo!HW306</f>
        <v>0</v>
      </c>
      <c r="HG6" s="37">
        <f>robo!HX306</f>
        <v>0</v>
      </c>
      <c r="HH6" s="37">
        <f>robo!HY306</f>
        <v>0</v>
      </c>
      <c r="HI6" s="37">
        <f>robo!HZ306</f>
        <v>0</v>
      </c>
      <c r="HJ6" s="37">
        <f>robo!IA306</f>
        <v>0</v>
      </c>
      <c r="HK6" s="37">
        <f>robo!IB306</f>
        <v>0</v>
      </c>
      <c r="HL6" s="37">
        <f>robo!IC306</f>
        <v>0</v>
      </c>
      <c r="HM6" s="37">
        <f>robo!ID306</f>
        <v>0</v>
      </c>
      <c r="HN6" s="37">
        <f>robo!IE306</f>
        <v>0</v>
      </c>
      <c r="HO6" s="37">
        <f>robo!IF306</f>
        <v>0</v>
      </c>
      <c r="HP6" s="37">
        <f>robo!IG306</f>
        <v>0</v>
      </c>
      <c r="HQ6" s="37">
        <f>robo!IH306</f>
        <v>0</v>
      </c>
      <c r="HR6" s="37">
        <f>robo!II306</f>
        <v>0</v>
      </c>
      <c r="HS6" s="37">
        <f>robo!IJ306</f>
        <v>0</v>
      </c>
      <c r="HT6" s="37">
        <f>robo!IK306</f>
        <v>0</v>
      </c>
      <c r="HU6" s="37">
        <f>robo!IL306</f>
        <v>0</v>
      </c>
      <c r="HV6" s="37">
        <f>robo!IM306</f>
        <v>0</v>
      </c>
      <c r="HW6" s="37">
        <f>robo!IN306</f>
        <v>0</v>
      </c>
      <c r="HX6" s="37">
        <f>robo!IO306</f>
        <v>0</v>
      </c>
      <c r="HY6" s="37">
        <f>robo!IP306</f>
        <v>0</v>
      </c>
      <c r="HZ6" s="37">
        <f>robo!IQ306</f>
        <v>0</v>
      </c>
      <c r="IA6" s="37">
        <f>robo!IR306</f>
        <v>0</v>
      </c>
      <c r="IB6" s="37">
        <f>robo!IS306</f>
        <v>0</v>
      </c>
      <c r="IC6" s="37">
        <f>robo!IT306</f>
        <v>0</v>
      </c>
      <c r="ID6" s="37">
        <f>robo!IU306</f>
        <v>0</v>
      </c>
      <c r="IE6" s="37">
        <f>robo!IV306</f>
        <v>0</v>
      </c>
      <c r="IF6" s="37">
        <f>robo!IW306</f>
        <v>0</v>
      </c>
      <c r="IG6" s="37">
        <f>robo!IX306</f>
        <v>0</v>
      </c>
      <c r="IH6" s="37">
        <f>robo!IY306</f>
        <v>0</v>
      </c>
      <c r="II6" s="37">
        <f>robo!IZ306</f>
        <v>0</v>
      </c>
      <c r="IJ6" s="37">
        <f>robo!JA306</f>
        <v>0</v>
      </c>
      <c r="IK6" s="37">
        <f>robo!JB306</f>
        <v>0</v>
      </c>
      <c r="IL6" s="37">
        <f>robo!JC306</f>
        <v>0</v>
      </c>
      <c r="IM6" s="37">
        <f>robo!JD306</f>
        <v>0</v>
      </c>
      <c r="IN6" s="37">
        <f>robo!JE306</f>
        <v>0</v>
      </c>
      <c r="IO6" s="37">
        <f>robo!JF306</f>
        <v>0</v>
      </c>
      <c r="IP6" s="37">
        <f>robo!JG306</f>
        <v>0</v>
      </c>
      <c r="IQ6" s="37">
        <f>robo!JH306</f>
        <v>0</v>
      </c>
      <c r="IR6" s="37">
        <f>robo!JI306</f>
        <v>0</v>
      </c>
      <c r="IS6" s="37">
        <f>robo!JJ306</f>
        <v>0</v>
      </c>
      <c r="IT6" s="37">
        <f>robo!JK306</f>
        <v>0</v>
      </c>
      <c r="IU6" s="37">
        <f>robo!JL306</f>
        <v>0</v>
      </c>
      <c r="IV6" s="37">
        <f>robo!JM306</f>
        <v>0</v>
      </c>
      <c r="IW6" s="37">
        <f>robo!JN306</f>
        <v>0</v>
      </c>
      <c r="IX6" s="37">
        <f>robo!JO306</f>
        <v>0</v>
      </c>
      <c r="IY6" s="37">
        <f>robo!JP306</f>
        <v>0</v>
      </c>
      <c r="IZ6" s="37">
        <f>robo!JQ306</f>
        <v>0</v>
      </c>
      <c r="JA6" s="37">
        <f>robo!JR306</f>
        <v>0</v>
      </c>
      <c r="JB6" s="37">
        <f>robo!JS306</f>
        <v>0</v>
      </c>
      <c r="JC6" s="37">
        <f>robo!JT306</f>
        <v>0</v>
      </c>
      <c r="JD6" s="37">
        <f>robo!JU306</f>
        <v>0</v>
      </c>
      <c r="JE6" s="37">
        <f>robo!JV306</f>
        <v>0</v>
      </c>
      <c r="JF6" s="37">
        <f>robo!JW306</f>
        <v>0</v>
      </c>
      <c r="JG6" s="37">
        <f>robo!JX306</f>
        <v>0</v>
      </c>
      <c r="JH6" s="37">
        <f>robo!JY306</f>
        <v>0</v>
      </c>
      <c r="JI6" s="37">
        <f>robo!JZ306</f>
        <v>0</v>
      </c>
      <c r="JJ6" s="37">
        <f>robo!KA306</f>
        <v>0</v>
      </c>
      <c r="JK6" s="37">
        <f>robo!KB306</f>
        <v>0</v>
      </c>
      <c r="JL6" s="37">
        <f>robo!KC306</f>
        <v>0</v>
      </c>
      <c r="JM6" s="37">
        <f>robo!KD306</f>
        <v>0</v>
      </c>
      <c r="JN6" s="37">
        <f>robo!KE306</f>
        <v>0</v>
      </c>
      <c r="JO6" s="37">
        <f>robo!KF306</f>
        <v>0</v>
      </c>
      <c r="JP6" s="37">
        <f>robo!KG306</f>
        <v>0</v>
      </c>
      <c r="JQ6" s="37">
        <f>robo!KH306</f>
        <v>0</v>
      </c>
      <c r="JR6" s="37">
        <f>robo!KI306</f>
        <v>0</v>
      </c>
      <c r="JS6" s="37">
        <f>robo!KJ306</f>
        <v>0</v>
      </c>
      <c r="JT6" s="37">
        <f>robo!KK306</f>
        <v>0</v>
      </c>
      <c r="JU6" s="37">
        <f>robo!KL306</f>
        <v>0</v>
      </c>
      <c r="JV6" s="37">
        <f>robo!KM306</f>
        <v>0</v>
      </c>
      <c r="JW6" s="37">
        <f>robo!KN306</f>
        <v>0</v>
      </c>
      <c r="JX6" s="37">
        <f>robo!KO306</f>
        <v>0</v>
      </c>
      <c r="JY6" s="37">
        <f>robo!KP306</f>
        <v>0</v>
      </c>
      <c r="JZ6" s="37">
        <f>robo!KQ306</f>
        <v>0</v>
      </c>
      <c r="KA6" s="37">
        <f>robo!KR306</f>
        <v>0</v>
      </c>
      <c r="KB6" s="37">
        <f>robo!KS306</f>
        <v>0</v>
      </c>
      <c r="KC6" s="37">
        <f>robo!KT306</f>
        <v>0</v>
      </c>
      <c r="KD6" s="37">
        <f>robo!KU306</f>
        <v>0</v>
      </c>
      <c r="KE6" s="37">
        <f>robo!KV306</f>
        <v>0</v>
      </c>
      <c r="KF6" s="37">
        <f>robo!KW306</f>
        <v>0</v>
      </c>
      <c r="KG6" s="37">
        <f>robo!KX306</f>
        <v>0</v>
      </c>
      <c r="KH6" s="37">
        <f>robo!KY306</f>
        <v>0</v>
      </c>
      <c r="KI6" s="37">
        <f>robo!KZ306</f>
        <v>0</v>
      </c>
      <c r="KJ6" s="37">
        <f>robo!LA306</f>
        <v>0</v>
      </c>
      <c r="KK6" s="37">
        <f>robo!LB306</f>
        <v>0</v>
      </c>
      <c r="KL6" s="37">
        <f>robo!LC306</f>
        <v>0</v>
      </c>
      <c r="KM6" s="37">
        <f>robo!LD306</f>
        <v>0</v>
      </c>
      <c r="KN6" s="37">
        <f>robo!LE306</f>
        <v>0</v>
      </c>
      <c r="KO6" s="37">
        <f>robo!LF306</f>
        <v>0</v>
      </c>
      <c r="KP6" s="37">
        <f>robo!LG306</f>
        <v>0</v>
      </c>
      <c r="KQ6" s="37">
        <f>robo!LH306</f>
        <v>0</v>
      </c>
      <c r="KR6" s="37">
        <f>robo!LI306</f>
        <v>0</v>
      </c>
      <c r="KS6" s="37">
        <f>robo!LJ306</f>
        <v>0</v>
      </c>
      <c r="KT6" s="37">
        <f>robo!LK306</f>
        <v>0</v>
      </c>
      <c r="KU6" s="37">
        <f>robo!LL306</f>
        <v>0</v>
      </c>
      <c r="KV6" s="37">
        <f>robo!LM306</f>
        <v>0</v>
      </c>
      <c r="KW6" s="37">
        <f>robo!LN306</f>
        <v>0</v>
      </c>
      <c r="KX6" s="37">
        <f>robo!LO306</f>
        <v>0</v>
      </c>
      <c r="KY6" s="37">
        <f>robo!LP306</f>
        <v>0</v>
      </c>
      <c r="KZ6" s="37">
        <f>robo!LQ306</f>
        <v>0</v>
      </c>
      <c r="LA6" s="37">
        <f>robo!LR306</f>
        <v>0</v>
      </c>
      <c r="LB6" s="37">
        <f>robo!LS306</f>
        <v>0</v>
      </c>
      <c r="LC6" s="37">
        <f>robo!LT306</f>
        <v>0</v>
      </c>
      <c r="LD6" s="37">
        <f>robo!LU306</f>
        <v>0</v>
      </c>
      <c r="LE6" s="37">
        <f>robo!LV306</f>
        <v>0</v>
      </c>
      <c r="LF6" s="37">
        <f>robo!LW306</f>
        <v>0</v>
      </c>
      <c r="LG6" s="37">
        <f>robo!LX306</f>
        <v>0</v>
      </c>
      <c r="LH6" s="37">
        <f>robo!LY306</f>
        <v>0</v>
      </c>
      <c r="LI6" s="37">
        <f>robo!LZ306</f>
        <v>0</v>
      </c>
      <c r="LJ6" s="37">
        <f>robo!MA306</f>
        <v>0</v>
      </c>
      <c r="LK6" s="37">
        <f>robo!MB306</f>
        <v>0</v>
      </c>
      <c r="LL6" s="37">
        <f>robo!MC306</f>
        <v>0</v>
      </c>
      <c r="LM6" s="37">
        <f>robo!MD306</f>
        <v>0</v>
      </c>
      <c r="LN6" s="37">
        <f>robo!ME306</f>
        <v>0</v>
      </c>
      <c r="LO6" s="37">
        <f>robo!MF306</f>
        <v>0</v>
      </c>
      <c r="LP6" s="37">
        <f>robo!MG306</f>
        <v>0</v>
      </c>
      <c r="LQ6" s="37">
        <f>robo!MH306</f>
        <v>0</v>
      </c>
      <c r="LR6" s="37">
        <f>robo!MI306</f>
        <v>0</v>
      </c>
      <c r="LS6" s="37">
        <f>robo!MJ306</f>
        <v>0</v>
      </c>
      <c r="LT6" s="37">
        <f>robo!MK306</f>
        <v>0</v>
      </c>
      <c r="LU6" s="37">
        <f>robo!ML306</f>
        <v>0</v>
      </c>
      <c r="LV6" s="37">
        <f>robo!MM306</f>
        <v>0</v>
      </c>
      <c r="LW6" s="37">
        <f>robo!MN306</f>
        <v>0</v>
      </c>
      <c r="LX6" s="37">
        <f>robo!MO306</f>
        <v>0</v>
      </c>
      <c r="LY6" s="37">
        <f>robo!MP306</f>
        <v>0</v>
      </c>
      <c r="LZ6" s="37">
        <f>robo!MQ306</f>
        <v>0</v>
      </c>
      <c r="MA6" s="37">
        <f>robo!MR306</f>
        <v>0</v>
      </c>
      <c r="MB6" s="37">
        <f>robo!MS306</f>
        <v>0</v>
      </c>
      <c r="MC6" s="37">
        <f>robo!MT306</f>
        <v>0</v>
      </c>
      <c r="MD6" s="37">
        <f>robo!MU306</f>
        <v>0</v>
      </c>
      <c r="ME6" s="37">
        <f>robo!MV306</f>
        <v>0</v>
      </c>
      <c r="MF6" s="37">
        <f>robo!MW306</f>
        <v>0</v>
      </c>
      <c r="MG6" s="37">
        <f>robo!MX306</f>
        <v>0</v>
      </c>
      <c r="MH6" s="37">
        <f>robo!MY306</f>
        <v>0</v>
      </c>
      <c r="MI6" s="37">
        <f>robo!MZ306</f>
        <v>0</v>
      </c>
      <c r="MJ6" s="37">
        <f>robo!NA306</f>
        <v>0</v>
      </c>
      <c r="MK6" s="37">
        <f>robo!NB306</f>
        <v>0</v>
      </c>
      <c r="ML6" s="37">
        <f>robo!NC306</f>
        <v>0</v>
      </c>
      <c r="MM6" s="37">
        <f>robo!ND306</f>
        <v>0</v>
      </c>
      <c r="MN6" s="37">
        <f>robo!NE306</f>
        <v>0</v>
      </c>
      <c r="MO6" s="37">
        <f>robo!NF306</f>
        <v>0</v>
      </c>
      <c r="MP6" s="37">
        <f>robo!NG306</f>
        <v>0</v>
      </c>
      <c r="MQ6" s="37">
        <f>robo!NH306</f>
        <v>0</v>
      </c>
      <c r="MR6" s="37">
        <f>robo!NI306</f>
        <v>0</v>
      </c>
      <c r="MS6" s="37">
        <f>robo!NJ306</f>
        <v>0</v>
      </c>
      <c r="MT6" s="37">
        <f>robo!NK306</f>
        <v>0</v>
      </c>
      <c r="MU6" s="37">
        <f>robo!NL306</f>
        <v>0</v>
      </c>
      <c r="MV6" s="37">
        <f>robo!NM306</f>
        <v>0</v>
      </c>
      <c r="MW6" s="37">
        <f>robo!NN306</f>
        <v>0</v>
      </c>
      <c r="MX6" s="37">
        <f>robo!NO306</f>
        <v>0</v>
      </c>
      <c r="MY6" s="37">
        <f>robo!NP306</f>
        <v>0</v>
      </c>
      <c r="MZ6" s="37">
        <f>robo!NQ306</f>
        <v>0</v>
      </c>
      <c r="NA6" s="37">
        <f>robo!NR306</f>
        <v>0</v>
      </c>
      <c r="NB6" s="37">
        <f>robo!NS306</f>
        <v>0</v>
      </c>
      <c r="NC6" s="37">
        <f>robo!NT306</f>
        <v>0</v>
      </c>
      <c r="ND6" s="37">
        <f>robo!NU306</f>
        <v>0</v>
      </c>
      <c r="NE6" s="37">
        <f>robo!NV306</f>
        <v>0</v>
      </c>
      <c r="NF6" s="37">
        <f>robo!NW306</f>
        <v>0</v>
      </c>
      <c r="NG6" s="37">
        <f>robo!NX306</f>
        <v>0</v>
      </c>
      <c r="NH6" s="37">
        <f>robo!NY306</f>
        <v>0</v>
      </c>
      <c r="NI6" s="37">
        <f>robo!NZ306</f>
        <v>0</v>
      </c>
      <c r="NJ6" s="37">
        <f>robo!OA306</f>
        <v>0</v>
      </c>
      <c r="NK6" s="37">
        <f>robo!OB306</f>
        <v>0</v>
      </c>
      <c r="NL6" s="37">
        <f>robo!OC306</f>
        <v>0</v>
      </c>
      <c r="NM6" s="37">
        <f>robo!OD306</f>
        <v>0</v>
      </c>
      <c r="NN6" s="37">
        <f>robo!OE306</f>
        <v>0</v>
      </c>
      <c r="NO6" s="37">
        <f>robo!OF306</f>
        <v>0</v>
      </c>
      <c r="NP6" s="37">
        <f>robo!OG306</f>
        <v>0</v>
      </c>
      <c r="NQ6" s="37">
        <f>robo!OH306</f>
        <v>0</v>
      </c>
      <c r="NR6" s="37">
        <f>robo!OI306</f>
        <v>0</v>
      </c>
      <c r="NS6" s="37">
        <f>robo!OJ306</f>
        <v>0</v>
      </c>
      <c r="NT6" s="37">
        <f>robo!OK306</f>
        <v>0</v>
      </c>
      <c r="NU6" s="37">
        <f>robo!OL306</f>
        <v>0</v>
      </c>
      <c r="NV6" s="37">
        <f>robo!OM306</f>
        <v>0</v>
      </c>
    </row>
    <row r="7" spans="1:386" s="1" customFormat="1" ht="27" thickBot="1">
      <c r="A7" s="3"/>
      <c r="B7" s="68" t="s">
        <v>1304</v>
      </c>
      <c r="NV7" s="39"/>
    </row>
    <row r="8" spans="1:386" ht="14.4">
      <c r="A8" s="2" t="s">
        <v>9</v>
      </c>
      <c r="B8" s="69" t="s">
        <v>1308</v>
      </c>
      <c r="C8" s="13"/>
      <c r="D8" s="13"/>
      <c r="E8" s="13"/>
      <c r="F8" s="13"/>
      <c r="G8" s="13"/>
      <c r="H8" s="13"/>
      <c r="GD8" s="13"/>
      <c r="NV8" s="13"/>
    </row>
    <row r="9" spans="1:386">
      <c r="A9" s="2" t="s">
        <v>10</v>
      </c>
      <c r="B9" s="69" t="s">
        <v>1305</v>
      </c>
      <c r="C9" s="13"/>
      <c r="D9" s="13"/>
      <c r="E9" s="13"/>
      <c r="F9" s="13"/>
      <c r="G9" s="13"/>
      <c r="H9" s="13"/>
      <c r="GD9" s="13"/>
      <c r="NV9" s="13"/>
    </row>
    <row r="10" spans="1:386">
      <c r="A10" s="2" t="s">
        <v>11</v>
      </c>
      <c r="B10" s="69" t="s">
        <v>1306</v>
      </c>
      <c r="C10" s="13"/>
      <c r="D10" s="13"/>
      <c r="E10" s="13"/>
      <c r="F10" s="13"/>
      <c r="G10" s="13"/>
      <c r="H10" s="13"/>
      <c r="GD10" s="13"/>
      <c r="NV10" s="13"/>
    </row>
    <row r="11" spans="1:386">
      <c r="A11" s="2" t="s">
        <v>25</v>
      </c>
      <c r="B11" s="69" t="s">
        <v>1307</v>
      </c>
      <c r="C11" s="13"/>
      <c r="D11" s="13"/>
      <c r="E11" s="13"/>
      <c r="F11" s="13"/>
      <c r="G11" s="13"/>
      <c r="H11" s="13"/>
      <c r="GD11" s="13"/>
      <c r="NV11" s="13"/>
    </row>
    <row r="12" spans="1:386">
      <c r="A12" s="2" t="s">
        <v>26</v>
      </c>
      <c r="B12" s="69" t="s">
        <v>1323</v>
      </c>
      <c r="C12" s="13"/>
      <c r="D12" s="13"/>
      <c r="E12" s="13"/>
      <c r="F12" s="13"/>
      <c r="G12" s="13"/>
      <c r="H12" s="13"/>
      <c r="GD12" s="13"/>
      <c r="NV12" s="13"/>
    </row>
    <row r="13" spans="1:386" ht="14.4" thickBot="1">
      <c r="A13" s="2" t="s">
        <v>27</v>
      </c>
      <c r="B13" s="69" t="s">
        <v>1322</v>
      </c>
      <c r="C13" s="13"/>
      <c r="D13" s="13"/>
      <c r="E13" s="13"/>
      <c r="F13" s="13"/>
      <c r="G13" s="13"/>
      <c r="H13" s="13"/>
      <c r="GD13" s="13"/>
      <c r="NV13" s="13"/>
    </row>
    <row r="14" spans="1:386" ht="15" hidden="1" customHeight="1">
      <c r="A14" s="2" t="s">
        <v>28</v>
      </c>
      <c r="B14" s="8"/>
      <c r="C14" s="13"/>
      <c r="D14" s="13"/>
      <c r="E14" s="13"/>
      <c r="F14" s="13"/>
      <c r="G14" s="13"/>
      <c r="H14" s="13"/>
      <c r="GD14" s="13"/>
      <c r="NV14" s="13"/>
    </row>
    <row r="15" spans="1:386" ht="15" hidden="1" customHeight="1">
      <c r="A15" s="2" t="s">
        <v>29</v>
      </c>
      <c r="B15" s="8"/>
      <c r="C15" s="13"/>
      <c r="D15" s="13"/>
      <c r="E15" s="13"/>
      <c r="F15" s="13"/>
      <c r="G15" s="13"/>
      <c r="H15" s="13"/>
      <c r="GD15" s="13"/>
      <c r="NV15" s="13"/>
    </row>
    <row r="16" spans="1:386" ht="15" hidden="1" customHeight="1">
      <c r="A16" s="2" t="s">
        <v>30</v>
      </c>
      <c r="B16" s="5"/>
      <c r="C16" s="13"/>
      <c r="D16" s="13"/>
      <c r="E16" s="13"/>
      <c r="F16" s="13"/>
      <c r="G16" s="13"/>
      <c r="H16" s="13"/>
      <c r="GD16" s="13"/>
      <c r="NV16" s="13"/>
    </row>
    <row r="17" spans="1:386" ht="15" hidden="1" customHeight="1" thickBot="1">
      <c r="A17" s="2" t="s">
        <v>31</v>
      </c>
      <c r="B17" s="6"/>
      <c r="C17" s="13"/>
      <c r="D17" s="13"/>
      <c r="E17" s="13"/>
      <c r="F17" s="13"/>
      <c r="G17" s="13"/>
      <c r="H17" s="13"/>
      <c r="GD17" s="13"/>
      <c r="NV17" s="13"/>
    </row>
    <row r="18" spans="1:386" ht="15.9" customHeight="1" thickBot="1">
      <c r="A18" s="9" t="s">
        <v>36</v>
      </c>
      <c r="B18" s="10" t="s">
        <v>1309</v>
      </c>
    </row>
    <row r="19" spans="1:386" ht="54" customHeight="1" thickBot="1">
      <c r="A19" s="3"/>
      <c r="B19" s="68" t="s">
        <v>1320</v>
      </c>
    </row>
    <row r="20" spans="1:386" ht="28.2">
      <c r="A20" s="17" t="s">
        <v>3</v>
      </c>
      <c r="B20" s="70" t="s">
        <v>1335</v>
      </c>
      <c r="C20" s="13"/>
      <c r="D20" s="13"/>
    </row>
    <row r="21" spans="1:386">
      <c r="A21" s="16" t="s">
        <v>4</v>
      </c>
      <c r="B21" s="70" t="s">
        <v>1321</v>
      </c>
      <c r="C21" s="13"/>
      <c r="D21" s="13"/>
    </row>
    <row r="22" spans="1:386" ht="41.4">
      <c r="A22" s="17" t="s">
        <v>5</v>
      </c>
      <c r="B22" s="71" t="s">
        <v>1336</v>
      </c>
      <c r="C22" s="13"/>
      <c r="D22" s="13"/>
    </row>
    <row r="23" spans="1:386" ht="41.4">
      <c r="A23" s="17" t="s">
        <v>40</v>
      </c>
      <c r="B23" s="70" t="s">
        <v>1324</v>
      </c>
      <c r="C23" s="13"/>
      <c r="D23" s="13"/>
    </row>
    <row r="24" spans="1:386">
      <c r="A24" s="16" t="s">
        <v>41</v>
      </c>
      <c r="B24" s="70" t="s">
        <v>1325</v>
      </c>
      <c r="C24" s="13"/>
      <c r="D24" s="13"/>
    </row>
    <row r="25" spans="1:386" ht="28.8">
      <c r="A25" s="17" t="s">
        <v>42</v>
      </c>
      <c r="B25" s="70" t="s">
        <v>1338</v>
      </c>
      <c r="C25" s="13"/>
      <c r="D25" s="13"/>
    </row>
    <row r="26" spans="1:386" ht="27.6">
      <c r="A26" s="17" t="s">
        <v>43</v>
      </c>
      <c r="B26" s="71" t="s">
        <v>1337</v>
      </c>
      <c r="C26" s="13"/>
      <c r="D26" s="13"/>
    </row>
    <row r="27" spans="1:386">
      <c r="A27" s="16" t="s">
        <v>44</v>
      </c>
      <c r="B27" s="72" t="s">
        <v>1310</v>
      </c>
      <c r="C27" s="13"/>
      <c r="D27" s="13"/>
    </row>
    <row r="28" spans="1:386">
      <c r="A28" s="17" t="s">
        <v>45</v>
      </c>
      <c r="B28" s="73" t="s">
        <v>1311</v>
      </c>
      <c r="C28" s="13"/>
      <c r="D28" s="13"/>
    </row>
    <row r="29" spans="1:386" ht="28.2" thickBot="1">
      <c r="A29" s="18" t="s">
        <v>46</v>
      </c>
      <c r="B29" s="74" t="s">
        <v>1326</v>
      </c>
      <c r="C29" s="13"/>
      <c r="D29" s="13"/>
    </row>
    <row r="30" spans="1:386" ht="15.9" customHeight="1" thickBot="1">
      <c r="A30" s="9" t="s">
        <v>37</v>
      </c>
      <c r="B30" s="62" t="s">
        <v>1312</v>
      </c>
    </row>
    <row r="31" spans="1:386" ht="40.200000000000003" thickBot="1">
      <c r="A31" s="12"/>
      <c r="B31" s="75" t="s">
        <v>1327</v>
      </c>
    </row>
    <row r="32" spans="1:386" s="1" customFormat="1" ht="28.2">
      <c r="A32" s="15" t="s">
        <v>12</v>
      </c>
      <c r="B32" s="76" t="s">
        <v>1339</v>
      </c>
    </row>
    <row r="33" spans="1:2" s="1" customFormat="1" ht="27.6">
      <c r="A33" s="17" t="s">
        <v>13</v>
      </c>
      <c r="B33" s="69" t="s">
        <v>1328</v>
      </c>
    </row>
    <row r="34" spans="1:2" s="1" customFormat="1">
      <c r="A34" s="17" t="s">
        <v>14</v>
      </c>
      <c r="B34" s="69" t="s">
        <v>1313</v>
      </c>
    </row>
    <row r="35" spans="1:2" s="1" customFormat="1">
      <c r="A35" s="17" t="s">
        <v>15</v>
      </c>
      <c r="B35" s="69" t="s">
        <v>1329</v>
      </c>
    </row>
    <row r="36" spans="1:2" s="1" customFormat="1" ht="27.6">
      <c r="A36" s="17" t="s">
        <v>16</v>
      </c>
      <c r="B36" s="69" t="s">
        <v>1314</v>
      </c>
    </row>
    <row r="37" spans="1:2" s="1" customFormat="1">
      <c r="A37" s="17" t="s">
        <v>17</v>
      </c>
      <c r="B37" s="69" t="s">
        <v>1315</v>
      </c>
    </row>
    <row r="38" spans="1:2" s="1" customFormat="1" ht="41.4">
      <c r="A38" s="17" t="s">
        <v>32</v>
      </c>
      <c r="B38" s="76" t="s">
        <v>1330</v>
      </c>
    </row>
    <row r="39" spans="1:2" s="1" customFormat="1" ht="15" customHeight="1" thickBot="1">
      <c r="A39" s="16" t="s">
        <v>47</v>
      </c>
      <c r="B39" s="76" t="s">
        <v>1316</v>
      </c>
    </row>
    <row r="40" spans="1:2" s="1" customFormat="1" ht="15" hidden="1" customHeight="1">
      <c r="A40" s="16" t="s">
        <v>48</v>
      </c>
      <c r="B40" s="4"/>
    </row>
    <row r="41" spans="1:2" s="1" customFormat="1" ht="15" hidden="1" customHeight="1" thickBot="1">
      <c r="A41" s="19" t="s">
        <v>49</v>
      </c>
      <c r="B41" s="23"/>
    </row>
    <row r="42" spans="1:2" ht="15.9" customHeight="1" thickBot="1">
      <c r="A42" s="3" t="s">
        <v>38</v>
      </c>
      <c r="B42" s="63" t="s">
        <v>1317</v>
      </c>
    </row>
    <row r="43" spans="1:2" ht="40.200000000000003" thickBot="1">
      <c r="A43" s="12"/>
      <c r="B43" s="75" t="s">
        <v>1340</v>
      </c>
    </row>
    <row r="44" spans="1:2">
      <c r="A44" s="15" t="s">
        <v>18</v>
      </c>
      <c r="B44" s="76" t="s">
        <v>1318</v>
      </c>
    </row>
    <row r="45" spans="1:2" ht="27.6">
      <c r="A45" s="17" t="s">
        <v>19</v>
      </c>
      <c r="B45" s="69" t="s">
        <v>1331</v>
      </c>
    </row>
    <row r="46" spans="1:2">
      <c r="A46" s="17" t="s">
        <v>20</v>
      </c>
      <c r="B46" s="77" t="s">
        <v>1332</v>
      </c>
    </row>
    <row r="47" spans="1:2">
      <c r="A47" s="17" t="s">
        <v>21</v>
      </c>
      <c r="B47" s="77" t="s">
        <v>1333</v>
      </c>
    </row>
    <row r="48" spans="1:2" ht="27.6">
      <c r="A48" s="17" t="s">
        <v>22</v>
      </c>
      <c r="B48" s="78" t="s">
        <v>1334</v>
      </c>
    </row>
    <row r="49" spans="1:2" ht="55.8" thickBot="1">
      <c r="A49" s="19" t="s">
        <v>23</v>
      </c>
      <c r="B49" s="79" t="s">
        <v>1319</v>
      </c>
    </row>
    <row r="50" spans="1:2" s="64" customFormat="1" ht="15" hidden="1" customHeight="1">
      <c r="A50" s="17" t="s">
        <v>24</v>
      </c>
      <c r="B50" s="67"/>
    </row>
    <row r="51" spans="1:2" s="40" customFormat="1" ht="15" hidden="1" customHeight="1">
      <c r="A51" s="17" t="s">
        <v>33</v>
      </c>
      <c r="B51" s="4"/>
    </row>
    <row r="52" spans="1:2" s="40" customFormat="1" ht="15" hidden="1" customHeight="1">
      <c r="A52" s="16" t="s">
        <v>34</v>
      </c>
      <c r="B52" s="4"/>
    </row>
    <row r="53" spans="1:2" s="40" customFormat="1" ht="15" hidden="1" customHeight="1" thickBot="1">
      <c r="A53" s="19" t="s">
        <v>50</v>
      </c>
      <c r="B53" s="23"/>
    </row>
    <row r="54" spans="1:2" ht="15" hidden="1" customHeight="1" thickBot="1">
      <c r="A54" s="3" t="s">
        <v>101</v>
      </c>
      <c r="B54" s="63" t="s">
        <v>106</v>
      </c>
    </row>
    <row r="55" spans="1:2" ht="15" hidden="1" thickBot="1">
      <c r="A55" s="26"/>
      <c r="B55" s="11"/>
    </row>
    <row r="56" spans="1:2" ht="18" hidden="1" customHeight="1">
      <c r="A56" s="15" t="s">
        <v>51</v>
      </c>
      <c r="B56" s="24"/>
    </row>
    <row r="57" spans="1:2" ht="14.4" hidden="1" thickBot="1">
      <c r="A57" s="16" t="s">
        <v>52</v>
      </c>
      <c r="B57" s="21"/>
    </row>
    <row r="58" spans="1:2" ht="14.4" hidden="1" thickBot="1">
      <c r="A58" s="16" t="s">
        <v>53</v>
      </c>
      <c r="B58" s="22"/>
    </row>
    <row r="59" spans="1:2" ht="14.4" hidden="1" thickBot="1">
      <c r="A59" s="16" t="s">
        <v>54</v>
      </c>
      <c r="B59" s="22"/>
    </row>
    <row r="60" spans="1:2" ht="14.4" hidden="1" thickBot="1">
      <c r="A60" s="16" t="s">
        <v>55</v>
      </c>
      <c r="B60" s="22"/>
    </row>
    <row r="61" spans="1:2" ht="14.4" hidden="1" thickBot="1">
      <c r="A61" s="16" t="s">
        <v>56</v>
      </c>
      <c r="B61" s="22"/>
    </row>
    <row r="62" spans="1:2" ht="14.4" hidden="1" thickBot="1">
      <c r="A62" s="16" t="s">
        <v>57</v>
      </c>
      <c r="B62" s="22"/>
    </row>
    <row r="63" spans="1:2" ht="14.4" hidden="1" thickBot="1">
      <c r="A63" s="16" t="s">
        <v>58</v>
      </c>
      <c r="B63" s="22"/>
    </row>
    <row r="64" spans="1:2" ht="14.4" hidden="1" thickBot="1">
      <c r="A64" s="16" t="s">
        <v>59</v>
      </c>
      <c r="B64" s="22"/>
    </row>
    <row r="65" spans="1:2" ht="14.4" hidden="1" thickBot="1">
      <c r="A65" s="19" t="s">
        <v>60</v>
      </c>
      <c r="B65" s="25"/>
    </row>
    <row r="66" spans="1:2" ht="14.4" hidden="1" thickBot="1">
      <c r="A66" s="20" t="s">
        <v>102</v>
      </c>
      <c r="B66" s="14" t="s">
        <v>107</v>
      </c>
    </row>
    <row r="67" spans="1:2" ht="15" hidden="1" thickBot="1">
      <c r="A67" s="26"/>
      <c r="B67" s="11"/>
    </row>
    <row r="68" spans="1:2" ht="14.4" hidden="1" thickBot="1">
      <c r="A68" s="15" t="s">
        <v>61</v>
      </c>
      <c r="B68" s="24"/>
    </row>
    <row r="69" spans="1:2" ht="14.4" hidden="1" thickBot="1">
      <c r="A69" s="16" t="s">
        <v>62</v>
      </c>
      <c r="B69" s="21"/>
    </row>
    <row r="70" spans="1:2" ht="14.4" hidden="1" thickBot="1">
      <c r="A70" s="16" t="s">
        <v>63</v>
      </c>
      <c r="B70" s="22"/>
    </row>
    <row r="71" spans="1:2" ht="14.4" hidden="1" thickBot="1">
      <c r="A71" s="16" t="s">
        <v>64</v>
      </c>
      <c r="B71" s="22"/>
    </row>
    <row r="72" spans="1:2" ht="14.4" hidden="1" thickBot="1">
      <c r="A72" s="16" t="s">
        <v>65</v>
      </c>
      <c r="B72" s="22"/>
    </row>
    <row r="73" spans="1:2" ht="14.4" hidden="1" thickBot="1">
      <c r="A73" s="16" t="s">
        <v>66</v>
      </c>
      <c r="B73" s="22"/>
    </row>
    <row r="74" spans="1:2" ht="14.4" hidden="1" thickBot="1">
      <c r="A74" s="16" t="s">
        <v>67</v>
      </c>
      <c r="B74" s="22"/>
    </row>
    <row r="75" spans="1:2" ht="14.4" hidden="1" thickBot="1">
      <c r="A75" s="16" t="s">
        <v>68</v>
      </c>
      <c r="B75" s="22"/>
    </row>
    <row r="76" spans="1:2" ht="14.4" hidden="1" thickBot="1">
      <c r="A76" s="16" t="s">
        <v>69</v>
      </c>
      <c r="B76" s="22"/>
    </row>
    <row r="77" spans="1:2" ht="14.4" hidden="1" thickBot="1">
      <c r="A77" s="19" t="s">
        <v>70</v>
      </c>
      <c r="B77" s="25"/>
    </row>
    <row r="78" spans="1:2" ht="14.4" hidden="1" thickBot="1">
      <c r="A78" s="20" t="s">
        <v>103</v>
      </c>
      <c r="B78" s="14" t="s">
        <v>108</v>
      </c>
    </row>
    <row r="79" spans="1:2" ht="15" hidden="1" thickBot="1">
      <c r="A79" s="26"/>
      <c r="B79" s="11"/>
    </row>
    <row r="80" spans="1:2" ht="14.4" hidden="1" thickBot="1">
      <c r="A80" s="15" t="s">
        <v>71</v>
      </c>
      <c r="B80" s="24"/>
    </row>
    <row r="81" spans="1:2" ht="14.4" hidden="1" thickBot="1">
      <c r="A81" s="16" t="s">
        <v>72</v>
      </c>
      <c r="B81" s="21"/>
    </row>
    <row r="82" spans="1:2" ht="14.4" hidden="1" thickBot="1">
      <c r="A82" s="16" t="s">
        <v>73</v>
      </c>
      <c r="B82" s="22"/>
    </row>
    <row r="83" spans="1:2" ht="14.4" hidden="1" thickBot="1">
      <c r="A83" s="16" t="s">
        <v>74</v>
      </c>
      <c r="B83" s="22"/>
    </row>
    <row r="84" spans="1:2" ht="14.4" hidden="1" thickBot="1">
      <c r="A84" s="16" t="s">
        <v>75</v>
      </c>
      <c r="B84" s="22"/>
    </row>
    <row r="85" spans="1:2" ht="14.4" hidden="1" thickBot="1">
      <c r="A85" s="16" t="s">
        <v>76</v>
      </c>
      <c r="B85" s="22"/>
    </row>
    <row r="86" spans="1:2" ht="14.4" hidden="1" thickBot="1">
      <c r="A86" s="16" t="s">
        <v>77</v>
      </c>
      <c r="B86" s="22"/>
    </row>
    <row r="87" spans="1:2" ht="14.4" hidden="1" thickBot="1">
      <c r="A87" s="16" t="s">
        <v>78</v>
      </c>
      <c r="B87" s="22"/>
    </row>
    <row r="88" spans="1:2" ht="14.4" hidden="1" thickBot="1">
      <c r="A88" s="16" t="s">
        <v>79</v>
      </c>
      <c r="B88" s="22"/>
    </row>
    <row r="89" spans="1:2" ht="14.4" hidden="1" thickBot="1">
      <c r="A89" s="19" t="s">
        <v>80</v>
      </c>
      <c r="B89" s="25"/>
    </row>
    <row r="90" spans="1:2" ht="14.4" hidden="1" thickBot="1">
      <c r="A90" s="20" t="s">
        <v>104</v>
      </c>
      <c r="B90" s="14" t="s">
        <v>109</v>
      </c>
    </row>
    <row r="91" spans="1:2" ht="15" hidden="1" thickBot="1">
      <c r="A91" s="26"/>
      <c r="B91" s="11"/>
    </row>
    <row r="92" spans="1:2" ht="14.4" hidden="1" thickBot="1">
      <c r="A92" s="15" t="s">
        <v>81</v>
      </c>
      <c r="B92" s="24"/>
    </row>
    <row r="93" spans="1:2" ht="14.4" hidden="1" thickBot="1">
      <c r="A93" s="16" t="s">
        <v>82</v>
      </c>
      <c r="B93" s="21"/>
    </row>
    <row r="94" spans="1:2" ht="14.4" hidden="1" thickBot="1">
      <c r="A94" s="16" t="s">
        <v>83</v>
      </c>
      <c r="B94" s="22"/>
    </row>
    <row r="95" spans="1:2" ht="14.4" hidden="1" thickBot="1">
      <c r="A95" s="16" t="s">
        <v>84</v>
      </c>
      <c r="B95" s="22"/>
    </row>
    <row r="96" spans="1:2" ht="14.4" hidden="1" thickBot="1">
      <c r="A96" s="16" t="s">
        <v>85</v>
      </c>
      <c r="B96" s="22"/>
    </row>
    <row r="97" spans="1:386" ht="14.4" hidden="1" thickBot="1">
      <c r="A97" s="16" t="s">
        <v>86</v>
      </c>
      <c r="B97" s="22"/>
    </row>
    <row r="98" spans="1:386" ht="14.4" hidden="1" thickBot="1">
      <c r="A98" s="16" t="s">
        <v>87</v>
      </c>
      <c r="B98" s="22"/>
    </row>
    <row r="99" spans="1:386" ht="14.4" hidden="1" thickBot="1">
      <c r="A99" s="16" t="s">
        <v>88</v>
      </c>
      <c r="B99" s="22"/>
    </row>
    <row r="100" spans="1:386" ht="14.4" hidden="1" thickBot="1">
      <c r="A100" s="16" t="s">
        <v>89</v>
      </c>
      <c r="B100" s="22"/>
    </row>
    <row r="101" spans="1:386" ht="14.4" hidden="1" thickBot="1">
      <c r="A101" s="19" t="s">
        <v>90</v>
      </c>
      <c r="B101" s="25"/>
    </row>
    <row r="102" spans="1:386" ht="14.4" hidden="1" thickBot="1">
      <c r="A102" s="20" t="s">
        <v>105</v>
      </c>
      <c r="B102" s="14" t="s">
        <v>110</v>
      </c>
    </row>
    <row r="103" spans="1:386" ht="15" hidden="1" thickBot="1">
      <c r="A103" s="26"/>
      <c r="B103" s="11"/>
      <c r="NV103" s="40"/>
    </row>
    <row r="104" spans="1:386" ht="14.4" hidden="1" thickBot="1">
      <c r="A104" s="15" t="s">
        <v>91</v>
      </c>
      <c r="B104" s="24"/>
      <c r="NV104" s="13"/>
    </row>
    <row r="105" spans="1:386" ht="14.4" hidden="1" thickBot="1">
      <c r="A105" s="16" t="s">
        <v>92</v>
      </c>
      <c r="B105" s="21"/>
      <c r="NV105" s="13"/>
    </row>
    <row r="106" spans="1:386" ht="14.4" hidden="1" thickBot="1">
      <c r="A106" s="16" t="s">
        <v>93</v>
      </c>
      <c r="B106" s="22"/>
      <c r="NV106" s="13"/>
    </row>
    <row r="107" spans="1:386" ht="14.4" hidden="1" thickBot="1">
      <c r="A107" s="16" t="s">
        <v>94</v>
      </c>
      <c r="B107" s="22"/>
      <c r="NV107" s="13"/>
    </row>
    <row r="108" spans="1:386" ht="14.4" hidden="1" thickBot="1">
      <c r="A108" s="16" t="s">
        <v>95</v>
      </c>
      <c r="B108" s="22"/>
      <c r="NV108" s="13"/>
    </row>
    <row r="109" spans="1:386" ht="14.4" hidden="1" thickBot="1">
      <c r="A109" s="16" t="s">
        <v>96</v>
      </c>
      <c r="B109" s="22"/>
      <c r="NV109" s="13"/>
    </row>
    <row r="110" spans="1:386" ht="14.4" hidden="1" thickBot="1">
      <c r="A110" s="16" t="s">
        <v>97</v>
      </c>
      <c r="B110" s="22"/>
      <c r="NV110" s="13"/>
    </row>
    <row r="111" spans="1:386" ht="14.4" hidden="1" thickBot="1">
      <c r="A111" s="16" t="s">
        <v>98</v>
      </c>
      <c r="B111" s="22"/>
      <c r="NV111" s="13"/>
    </row>
    <row r="112" spans="1:386" ht="14.4" hidden="1" thickBot="1">
      <c r="A112" s="16" t="s">
        <v>99</v>
      </c>
      <c r="B112" s="22"/>
      <c r="NV112" s="13"/>
    </row>
    <row r="113" spans="1:386" ht="14.4" hidden="1" thickBot="1">
      <c r="A113" s="19" t="s">
        <v>100</v>
      </c>
      <c r="B113" s="25"/>
      <c r="NV113" s="13"/>
    </row>
  </sheetData>
  <conditionalFormatting sqref="C6:NV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V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rowBreaks count="1" manualBreakCount="1">
    <brk id="65" max="1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5" t="s">
        <v>567</v>
      </c>
      <c r="B1" s="55">
        <v>1</v>
      </c>
      <c r="C1" s="55">
        <v>2</v>
      </c>
      <c r="D1" s="55">
        <v>3</v>
      </c>
      <c r="E1" s="55">
        <v>4</v>
      </c>
      <c r="F1" s="55">
        <v>5</v>
      </c>
      <c r="G1" s="55">
        <v>6</v>
      </c>
      <c r="H1" s="55">
        <v>7</v>
      </c>
      <c r="I1" s="55">
        <v>8</v>
      </c>
      <c r="J1" s="55">
        <v>9</v>
      </c>
      <c r="K1" s="55">
        <v>10</v>
      </c>
      <c r="L1" s="55">
        <v>11</v>
      </c>
      <c r="M1" s="55">
        <v>12</v>
      </c>
      <c r="N1" s="55">
        <v>13</v>
      </c>
      <c r="O1" s="55">
        <v>14</v>
      </c>
      <c r="P1" s="55">
        <v>15</v>
      </c>
      <c r="Q1" s="55">
        <v>16</v>
      </c>
      <c r="R1" s="55">
        <v>17</v>
      </c>
      <c r="S1" s="55">
        <v>18</v>
      </c>
      <c r="T1" s="55">
        <v>19</v>
      </c>
      <c r="U1" s="55">
        <v>20</v>
      </c>
      <c r="V1" s="55">
        <v>21</v>
      </c>
      <c r="W1" s="55">
        <v>22</v>
      </c>
      <c r="X1" s="55">
        <v>23</v>
      </c>
      <c r="Y1" s="55">
        <v>24</v>
      </c>
      <c r="Z1" s="55">
        <v>25</v>
      </c>
      <c r="AA1" s="55">
        <v>26</v>
      </c>
      <c r="AB1" s="55">
        <v>27</v>
      </c>
      <c r="AC1" s="55">
        <v>28</v>
      </c>
      <c r="AD1" s="55">
        <v>29</v>
      </c>
      <c r="AE1" s="55">
        <v>30</v>
      </c>
      <c r="AF1" s="55">
        <v>31</v>
      </c>
      <c r="AG1" s="55">
        <v>32</v>
      </c>
      <c r="AH1" s="55">
        <v>33</v>
      </c>
      <c r="AI1" s="55">
        <v>34</v>
      </c>
      <c r="AJ1" s="55">
        <v>35</v>
      </c>
      <c r="AK1" s="55">
        <v>36</v>
      </c>
      <c r="AL1" s="55">
        <v>37</v>
      </c>
      <c r="AM1" s="55">
        <v>38</v>
      </c>
      <c r="AN1" s="55">
        <v>39</v>
      </c>
      <c r="AO1" s="55">
        <v>40</v>
      </c>
      <c r="AP1" s="55">
        <v>41</v>
      </c>
      <c r="AQ1" s="55">
        <v>42</v>
      </c>
      <c r="AR1" s="55">
        <v>43</v>
      </c>
      <c r="AS1" s="55">
        <v>44</v>
      </c>
      <c r="AT1" s="55">
        <v>45</v>
      </c>
      <c r="AU1" s="55">
        <v>46</v>
      </c>
      <c r="AV1" s="55">
        <v>47</v>
      </c>
      <c r="AW1" s="55">
        <v>48</v>
      </c>
      <c r="AX1" s="55">
        <v>49</v>
      </c>
      <c r="AY1" s="55">
        <v>50</v>
      </c>
      <c r="AZ1" s="55">
        <v>51</v>
      </c>
      <c r="BA1" s="55">
        <v>52</v>
      </c>
      <c r="BB1" s="55">
        <v>53</v>
      </c>
      <c r="BC1" s="55">
        <v>54</v>
      </c>
      <c r="BD1" s="55">
        <v>55</v>
      </c>
      <c r="BE1" s="55">
        <v>56</v>
      </c>
      <c r="BF1" s="55">
        <v>57</v>
      </c>
      <c r="BG1" s="55">
        <v>58</v>
      </c>
      <c r="BH1" s="55">
        <v>59</v>
      </c>
      <c r="BI1" s="55">
        <v>60</v>
      </c>
      <c r="BJ1" s="55">
        <v>61</v>
      </c>
      <c r="BK1" s="55">
        <v>62</v>
      </c>
      <c r="BL1" s="55">
        <v>63</v>
      </c>
      <c r="BM1" s="55">
        <v>64</v>
      </c>
      <c r="BN1" s="55">
        <v>65</v>
      </c>
      <c r="BO1" s="55">
        <v>66</v>
      </c>
      <c r="BP1" s="55">
        <v>67</v>
      </c>
      <c r="BQ1" s="55">
        <v>68</v>
      </c>
      <c r="BR1" s="55">
        <v>69</v>
      </c>
      <c r="BS1" s="55">
        <v>70</v>
      </c>
      <c r="BT1" s="55">
        <v>71</v>
      </c>
      <c r="BU1" s="55">
        <v>72</v>
      </c>
      <c r="BV1" s="55">
        <v>73</v>
      </c>
      <c r="BW1" s="55">
        <v>74</v>
      </c>
      <c r="BX1" s="55">
        <v>75</v>
      </c>
      <c r="BY1" s="55">
        <v>76</v>
      </c>
      <c r="BZ1" s="55">
        <v>77</v>
      </c>
      <c r="CA1" s="55">
        <v>78</v>
      </c>
      <c r="CB1" s="55">
        <v>79</v>
      </c>
      <c r="CC1" s="55">
        <v>80</v>
      </c>
      <c r="CD1" s="55">
        <v>81</v>
      </c>
      <c r="CE1" s="55">
        <v>82</v>
      </c>
      <c r="CF1" s="55">
        <v>83</v>
      </c>
      <c r="CG1" s="55">
        <v>84</v>
      </c>
      <c r="CH1" s="55">
        <v>85</v>
      </c>
      <c r="CI1" s="55">
        <v>86</v>
      </c>
      <c r="CJ1" s="55">
        <v>87</v>
      </c>
      <c r="CK1" s="55">
        <v>88</v>
      </c>
      <c r="CL1" s="55">
        <v>89</v>
      </c>
      <c r="CM1" s="55">
        <v>90</v>
      </c>
      <c r="CN1" s="55">
        <v>91</v>
      </c>
      <c r="CO1" s="55">
        <v>92</v>
      </c>
      <c r="CP1" s="55">
        <v>93</v>
      </c>
      <c r="CQ1" s="55">
        <v>94</v>
      </c>
      <c r="CR1" s="55">
        <v>95</v>
      </c>
      <c r="CS1" s="55">
        <v>96</v>
      </c>
      <c r="CT1" s="55">
        <v>97</v>
      </c>
      <c r="CU1" s="55">
        <v>98</v>
      </c>
      <c r="CV1" s="55">
        <v>99</v>
      </c>
      <c r="CW1" s="55">
        <v>100</v>
      </c>
    </row>
    <row r="2" spans="1:101">
      <c r="A2" s="55" t="s">
        <v>568</v>
      </c>
      <c r="B2" s="55">
        <f>COUNTIFS(e_14_06!$C$6:$NV$6,B$1)</f>
        <v>0</v>
      </c>
      <c r="C2" s="55">
        <f>COUNTIFS(e_14_06!$C$6:$NV$6,C$1)</f>
        <v>0</v>
      </c>
      <c r="D2" s="55">
        <f>COUNTIFS(e_14_06!$C$6:$NV$6,D$1)</f>
        <v>0</v>
      </c>
      <c r="E2" s="55">
        <f>COUNTIFS(e_14_06!$C$6:$NV$6,E$1)</f>
        <v>0</v>
      </c>
      <c r="F2" s="55">
        <f>COUNTIFS(e_14_06!$C$6:$NV$6,F$1)</f>
        <v>0</v>
      </c>
      <c r="G2" s="55">
        <f>COUNTIFS(e_14_06!$C$6:$NV$6,G$1)</f>
        <v>0</v>
      </c>
      <c r="H2" s="55">
        <f>COUNTIFS(e_14_06!$C$6:$NV$6,H$1)</f>
        <v>0</v>
      </c>
      <c r="I2" s="55">
        <f>COUNTIFS(e_14_06!$C$6:$NV$6,I$1)</f>
        <v>0</v>
      </c>
      <c r="J2" s="55">
        <f>COUNTIFS(e_14_06!$C$6:$NV$6,J$1)</f>
        <v>0</v>
      </c>
      <c r="K2" s="55">
        <f>COUNTIFS(e_14_06!$C$6:$NV$6,K$1)</f>
        <v>0</v>
      </c>
      <c r="L2" s="55">
        <f>COUNTIFS(e_14_06!$C$6:$NV$6,L$1)</f>
        <v>0</v>
      </c>
      <c r="M2" s="55">
        <f>COUNTIFS(e_14_06!$C$6:$NV$6,M$1)</f>
        <v>0</v>
      </c>
      <c r="N2" s="55">
        <f>COUNTIFS(e_14_06!$C$6:$NV$6,N$1)</f>
        <v>0</v>
      </c>
      <c r="O2" s="55">
        <f>COUNTIFS(e_14_06!$C$6:$NV$6,O$1)</f>
        <v>0</v>
      </c>
      <c r="P2" s="55">
        <f>COUNTIFS(e_14_06!$C$6:$NV$6,P$1)</f>
        <v>0</v>
      </c>
      <c r="Q2" s="55">
        <f>COUNTIFS(e_14_06!$C$6:$NV$6,Q$1)</f>
        <v>0</v>
      </c>
      <c r="R2" s="55">
        <f>COUNTIFS(e_14_06!$C$6:$NV$6,R$1)</f>
        <v>0</v>
      </c>
      <c r="S2" s="55">
        <f>COUNTIFS(e_14_06!$C$6:$NV$6,S$1)</f>
        <v>0</v>
      </c>
      <c r="T2" s="55">
        <f>COUNTIFS(e_14_06!$C$6:$NV$6,T$1)</f>
        <v>0</v>
      </c>
      <c r="U2" s="55">
        <f>COUNTIFS(e_14_06!$C$6:$NV$6,U$1)</f>
        <v>0</v>
      </c>
      <c r="V2" s="55">
        <f>COUNTIFS(e_14_06!$C$6:$NV$6,V$1)</f>
        <v>0</v>
      </c>
      <c r="W2" s="55">
        <f>COUNTIFS(e_14_06!$C$6:$NV$6,W$1)</f>
        <v>0</v>
      </c>
      <c r="X2" s="55">
        <f>COUNTIFS(e_14_06!$C$6:$NV$6,X$1)</f>
        <v>0</v>
      </c>
      <c r="Y2" s="55">
        <f>COUNTIFS(e_14_06!$C$6:$NV$6,Y$1)</f>
        <v>0</v>
      </c>
      <c r="Z2" s="55">
        <f>COUNTIFS(e_14_06!$C$6:$NV$6,Z$1)</f>
        <v>0</v>
      </c>
      <c r="AA2" s="55">
        <f>COUNTIFS(e_14_06!$C$6:$NV$6,AA$1)</f>
        <v>0</v>
      </c>
      <c r="AB2" s="55">
        <f>COUNTIFS(e_14_06!$C$6:$NV$6,AB$1)</f>
        <v>0</v>
      </c>
      <c r="AC2" s="55">
        <f>COUNTIFS(e_14_06!$C$6:$NV$6,AC$1)</f>
        <v>0</v>
      </c>
      <c r="AD2" s="55">
        <f>COUNTIFS(e_14_06!$C$6:$NV$6,AD$1)</f>
        <v>0</v>
      </c>
      <c r="AE2" s="55">
        <f>COUNTIFS(e_14_06!$C$6:$NV$6,AE$1)</f>
        <v>0</v>
      </c>
      <c r="AF2" s="55">
        <f>COUNTIFS(e_14_06!$C$6:$NV$6,AF$1)</f>
        <v>0</v>
      </c>
      <c r="AG2" s="55">
        <f>COUNTIFS(e_14_06!$C$6:$NV$6,AG$1)</f>
        <v>0</v>
      </c>
      <c r="AH2" s="55">
        <f>COUNTIFS(e_14_06!$C$6:$NV$6,AH$1)</f>
        <v>0</v>
      </c>
      <c r="AI2" s="55">
        <f>COUNTIFS(e_14_06!$C$6:$NV$6,AI$1)</f>
        <v>0</v>
      </c>
      <c r="AJ2" s="55">
        <f>COUNTIFS(e_14_06!$C$6:$NV$6,AJ$1)</f>
        <v>0</v>
      </c>
      <c r="AK2" s="55">
        <f>COUNTIFS(e_14_06!$C$6:$NV$6,AK$1)</f>
        <v>0</v>
      </c>
      <c r="AL2" s="55">
        <f>COUNTIFS(e_14_06!$C$6:$NV$6,AL$1)</f>
        <v>0</v>
      </c>
      <c r="AM2" s="55">
        <f>COUNTIFS(e_14_06!$C$6:$NV$6,AM$1)</f>
        <v>0</v>
      </c>
      <c r="AN2" s="55">
        <f>COUNTIFS(e_14_06!$C$6:$NV$6,AN$1)</f>
        <v>0</v>
      </c>
      <c r="AO2" s="55">
        <f>COUNTIFS(e_14_06!$C$6:$NV$6,AO$1)</f>
        <v>0</v>
      </c>
      <c r="AP2" s="55">
        <f>COUNTIFS(e_14_06!$C$6:$NV$6,AP$1)</f>
        <v>0</v>
      </c>
      <c r="AQ2" s="55">
        <f>COUNTIFS(e_14_06!$C$6:$NV$6,AQ$1)</f>
        <v>0</v>
      </c>
      <c r="AR2" s="55">
        <f>COUNTIFS(e_14_06!$C$6:$NV$6,AR$1)</f>
        <v>0</v>
      </c>
      <c r="AS2" s="55">
        <f>COUNTIFS(e_14_06!$C$6:$NV$6,AS$1)</f>
        <v>0</v>
      </c>
      <c r="AT2" s="55">
        <f>COUNTIFS(e_14_06!$C$6:$NV$6,AT$1)</f>
        <v>0</v>
      </c>
      <c r="AU2" s="55">
        <f>COUNTIFS(e_14_06!$C$6:$NV$6,AU$1)</f>
        <v>0</v>
      </c>
      <c r="AV2" s="55">
        <f>COUNTIFS(e_14_06!$C$6:$NV$6,AV$1)</f>
        <v>0</v>
      </c>
      <c r="AW2" s="55">
        <f>COUNTIFS(e_14_06!$C$6:$NV$6,AW$1)</f>
        <v>0</v>
      </c>
      <c r="AX2" s="55">
        <f>COUNTIFS(e_14_06!$C$6:$NV$6,AX$1)</f>
        <v>0</v>
      </c>
      <c r="AY2" s="55">
        <f>COUNTIFS(e_14_06!$C$6:$NV$6,AY$1)</f>
        <v>0</v>
      </c>
      <c r="AZ2" s="55">
        <f>COUNTIFS(e_14_06!$C$6:$NV$6,AZ$1)</f>
        <v>0</v>
      </c>
      <c r="BA2" s="55">
        <f>COUNTIFS(e_14_06!$C$6:$NV$6,BA$1)</f>
        <v>0</v>
      </c>
      <c r="BB2" s="55">
        <f>COUNTIFS(e_14_06!$C$6:$NV$6,BB$1)</f>
        <v>0</v>
      </c>
      <c r="BC2" s="55">
        <f>COUNTIFS(e_14_06!$C$6:$NV$6,BC$1)</f>
        <v>0</v>
      </c>
      <c r="BD2" s="55">
        <f>COUNTIFS(e_14_06!$C$6:$NV$6,BD$1)</f>
        <v>0</v>
      </c>
      <c r="BE2" s="55">
        <f>COUNTIFS(e_14_06!$C$6:$NV$6,BE$1)</f>
        <v>0</v>
      </c>
      <c r="BF2" s="55">
        <f>COUNTIFS(e_14_06!$C$6:$NV$6,BF$1)</f>
        <v>0</v>
      </c>
      <c r="BG2" s="55">
        <f>COUNTIFS(e_14_06!$C$6:$NV$6,BG$1)</f>
        <v>0</v>
      </c>
      <c r="BH2" s="55">
        <f>COUNTIFS(e_14_06!$C$6:$NV$6,BH$1)</f>
        <v>0</v>
      </c>
      <c r="BI2" s="55">
        <f>COUNTIFS(e_14_06!$C$6:$NV$6,BI$1)</f>
        <v>0</v>
      </c>
      <c r="BJ2" s="55">
        <f>COUNTIFS(e_14_06!$C$6:$NV$6,BJ$1)</f>
        <v>0</v>
      </c>
      <c r="BK2" s="55">
        <f>COUNTIFS(e_14_06!$C$6:$NV$6,BK$1)</f>
        <v>0</v>
      </c>
      <c r="BL2" s="55">
        <f>COUNTIFS(e_14_06!$C$6:$NV$6,BL$1)</f>
        <v>0</v>
      </c>
      <c r="BM2" s="55">
        <f>COUNTIFS(e_14_06!$C$6:$NV$6,BM$1)</f>
        <v>0</v>
      </c>
      <c r="BN2" s="55">
        <f>COUNTIFS(e_14_06!$C$6:$NV$6,BN$1)</f>
        <v>0</v>
      </c>
      <c r="BO2" s="55">
        <f>COUNTIFS(e_14_06!$C$6:$NV$6,BO$1)</f>
        <v>0</v>
      </c>
      <c r="BP2" s="55">
        <f>COUNTIFS(e_14_06!$C$6:$NV$6,BP$1)</f>
        <v>0</v>
      </c>
      <c r="BQ2" s="55">
        <f>COUNTIFS(e_14_06!$C$6:$NV$6,BQ$1)</f>
        <v>0</v>
      </c>
      <c r="BR2" s="55">
        <f>COUNTIFS(e_14_06!$C$6:$NV$6,BR$1)</f>
        <v>0</v>
      </c>
      <c r="BS2" s="55">
        <f>COUNTIFS(e_14_06!$C$6:$NV$6,BS$1)</f>
        <v>0</v>
      </c>
      <c r="BT2" s="55">
        <f>COUNTIFS(e_14_06!$C$6:$NV$6,BT$1)</f>
        <v>0</v>
      </c>
      <c r="BU2" s="55">
        <f>COUNTIFS(e_14_06!$C$6:$NV$6,BU$1)</f>
        <v>0</v>
      </c>
      <c r="BV2" s="55">
        <f>COUNTIFS(e_14_06!$C$6:$NV$6,BV$1)</f>
        <v>0</v>
      </c>
      <c r="BW2" s="55">
        <f>COUNTIFS(e_14_06!$C$6:$NV$6,BW$1)</f>
        <v>0</v>
      </c>
      <c r="BX2" s="55">
        <f>COUNTIFS(e_14_06!$C$6:$NV$6,BX$1)</f>
        <v>0</v>
      </c>
      <c r="BY2" s="55">
        <f>COUNTIFS(e_14_06!$C$6:$NV$6,BY$1)</f>
        <v>0</v>
      </c>
      <c r="BZ2" s="55">
        <f>COUNTIFS(e_14_06!$C$6:$NV$6,BZ$1)</f>
        <v>0</v>
      </c>
      <c r="CA2" s="55">
        <f>COUNTIFS(e_14_06!$C$6:$NV$6,CA$1)</f>
        <v>0</v>
      </c>
      <c r="CB2" s="55">
        <f>COUNTIFS(e_14_06!$C$6:$NV$6,CB$1)</f>
        <v>0</v>
      </c>
      <c r="CC2" s="55">
        <f>COUNTIFS(e_14_06!$C$6:$NV$6,CC$1)</f>
        <v>0</v>
      </c>
      <c r="CD2" s="55">
        <f>COUNTIFS(e_14_06!$C$6:$NV$6,CD$1)</f>
        <v>0</v>
      </c>
      <c r="CE2" s="55">
        <f>COUNTIFS(e_14_06!$C$6:$NV$6,CE$1)</f>
        <v>0</v>
      </c>
      <c r="CF2" s="55">
        <f>COUNTIFS(e_14_06!$C$6:$NV$6,CF$1)</f>
        <v>0</v>
      </c>
      <c r="CG2" s="55">
        <f>COUNTIFS(e_14_06!$C$6:$NV$6,CG$1)</f>
        <v>0</v>
      </c>
      <c r="CH2" s="55">
        <f>COUNTIFS(e_14_06!$C$6:$NV$6,CH$1)</f>
        <v>0</v>
      </c>
      <c r="CI2" s="55">
        <f>COUNTIFS(e_14_06!$C$6:$NV$6,CI$1)</f>
        <v>0</v>
      </c>
      <c r="CJ2" s="55">
        <f>COUNTIFS(e_14_06!$C$6:$NV$6,CJ$1)</f>
        <v>0</v>
      </c>
      <c r="CK2" s="55">
        <f>COUNTIFS(e_14_06!$C$6:$NV$6,CK$1)</f>
        <v>0</v>
      </c>
      <c r="CL2" s="55">
        <f>COUNTIFS(e_14_06!$C$6:$NV$6,CL$1)</f>
        <v>0</v>
      </c>
      <c r="CM2" s="55">
        <f>COUNTIFS(e_14_06!$C$6:$NV$6,CM$1)</f>
        <v>0</v>
      </c>
      <c r="CN2" s="55">
        <f>COUNTIFS(e_14_06!$C$6:$NV$6,CN$1)</f>
        <v>0</v>
      </c>
      <c r="CO2" s="55">
        <f>COUNTIFS(e_14_06!$C$6:$NV$6,CO$1)</f>
        <v>0</v>
      </c>
      <c r="CP2" s="55">
        <f>COUNTIFS(e_14_06!$C$6:$NV$6,CP$1)</f>
        <v>0</v>
      </c>
      <c r="CQ2" s="55">
        <f>COUNTIFS(e_14_06!$C$6:$NV$6,CQ$1)</f>
        <v>0</v>
      </c>
      <c r="CR2" s="55">
        <f>COUNTIFS(e_14_06!$C$6:$NV$6,CR$1)</f>
        <v>0</v>
      </c>
      <c r="CS2" s="55">
        <f>COUNTIFS(e_14_06!$C$6:$NV$6,CS$1)</f>
        <v>0</v>
      </c>
      <c r="CT2" s="55">
        <f>COUNTIFS(e_14_06!$C$6:$NV$6,CT$1)</f>
        <v>0</v>
      </c>
      <c r="CU2" s="55">
        <f>COUNTIFS(e_14_06!$C$6:$NV$6,CU$1)</f>
        <v>0</v>
      </c>
      <c r="CV2" s="55">
        <f>COUNTIFS(e_14_06!$C$6:$NV$6,CV$1)</f>
        <v>0</v>
      </c>
      <c r="CW2" s="55">
        <f>COUNTIFS(e_14_06!$C$6:$NV$6,CW$1)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6" customWidth="1"/>
    <col min="2" max="2" width="6.09765625" style="56" customWidth="1"/>
    <col min="3" max="3" width="23.5" style="56" customWidth="1"/>
    <col min="4" max="4" width="40.5" style="56" customWidth="1"/>
    <col min="5" max="5" width="12.3984375" style="56" customWidth="1"/>
    <col min="6" max="16384" width="9" style="56"/>
  </cols>
  <sheetData>
    <row r="1" spans="1:6" ht="13.8">
      <c r="A1" s="56" t="str">
        <f ca="1">RIGHT(CELL("nazwa_pliku",$A$1),LEN(CELL("nazwa_pliku",$A$1))-FIND("]",CELL("nazwa_pliku",$A$1)))</f>
        <v>15.08</v>
      </c>
      <c r="C1" s="57" t="str">
        <f ca="1">CELL("filename",A1)</f>
        <v>D:\WEZ\Arkusze i klucze\Arkusze_18.06\ZO do wysyłi _18.06\[e_14_2018_06_06_zo.xlsx]15.08</v>
      </c>
      <c r="D1" s="56" t="str">
        <f ca="1">RIGHT(C1,LEN(C1)-FIND("@@@",SUBSTITUTE(C1,"\","@@@",LEN(C1)-LEN(SUBSTITUTE(C1,"\","")))))</f>
        <v>[e_14_2018_06_06_zo.xlsx]15.08</v>
      </c>
      <c r="E1" s="56" t="str">
        <f ca="1">RIGHT(D1,16)</f>
        <v>06_zo.xlsx]15.08</v>
      </c>
      <c r="F1" s="56" t="str">
        <f ca="1">LEFT(E1,5)</f>
        <v>06_zo</v>
      </c>
    </row>
    <row r="3" spans="1:6" ht="57.6">
      <c r="A3" s="42" t="s">
        <v>111</v>
      </c>
      <c r="B3" s="42" t="s">
        <v>112</v>
      </c>
      <c r="C3" s="43" t="s">
        <v>113</v>
      </c>
      <c r="D3" s="43" t="s">
        <v>114</v>
      </c>
      <c r="E3" s="42" t="s">
        <v>115</v>
      </c>
      <c r="F3" s="42" t="s">
        <v>116</v>
      </c>
    </row>
    <row r="4" spans="1:6" ht="28.8">
      <c r="A4" s="44">
        <v>1</v>
      </c>
      <c r="B4" s="45" t="s">
        <v>117</v>
      </c>
      <c r="C4" s="46" t="s">
        <v>569</v>
      </c>
      <c r="D4" s="47" t="s">
        <v>570</v>
      </c>
      <c r="E4" s="48">
        <v>150</v>
      </c>
      <c r="F4" s="48" t="s">
        <v>196</v>
      </c>
    </row>
    <row r="5" spans="1:6" ht="43.2">
      <c r="A5" s="44">
        <v>2</v>
      </c>
      <c r="B5" s="45" t="s">
        <v>118</v>
      </c>
      <c r="C5" s="46" t="s">
        <v>571</v>
      </c>
      <c r="D5" s="46" t="s">
        <v>572</v>
      </c>
      <c r="E5" s="48">
        <v>150</v>
      </c>
      <c r="F5" s="48" t="s">
        <v>196</v>
      </c>
    </row>
    <row r="6" spans="1:6" ht="43.2">
      <c r="A6" s="44">
        <v>3</v>
      </c>
      <c r="B6" s="45" t="s">
        <v>119</v>
      </c>
      <c r="C6" s="46" t="s">
        <v>573</v>
      </c>
      <c r="D6" s="46" t="s">
        <v>572</v>
      </c>
      <c r="E6" s="48">
        <v>150</v>
      </c>
      <c r="F6" s="48" t="s">
        <v>196</v>
      </c>
    </row>
    <row r="7" spans="1:6" ht="28.8">
      <c r="A7" s="44">
        <v>4</v>
      </c>
      <c r="B7" s="45" t="s">
        <v>120</v>
      </c>
      <c r="C7" s="46" t="s">
        <v>574</v>
      </c>
      <c r="D7" s="46" t="s">
        <v>575</v>
      </c>
      <c r="E7" s="48">
        <v>120</v>
      </c>
      <c r="F7" s="48" t="s">
        <v>196</v>
      </c>
    </row>
    <row r="8" spans="1:6" ht="28.8">
      <c r="A8" s="44">
        <v>5</v>
      </c>
      <c r="B8" s="45" t="s">
        <v>121</v>
      </c>
      <c r="C8" s="46" t="s">
        <v>576</v>
      </c>
      <c r="D8" s="46" t="s">
        <v>575</v>
      </c>
      <c r="E8" s="48">
        <v>180</v>
      </c>
      <c r="F8" s="48" t="s">
        <v>196</v>
      </c>
    </row>
    <row r="9" spans="1:6" ht="28.8">
      <c r="A9" s="44">
        <v>6</v>
      </c>
      <c r="B9" s="45" t="s">
        <v>122</v>
      </c>
      <c r="C9" s="46" t="s">
        <v>577</v>
      </c>
      <c r="D9" s="46" t="s">
        <v>578</v>
      </c>
      <c r="E9" s="48">
        <v>180</v>
      </c>
      <c r="F9" s="48" t="s">
        <v>196</v>
      </c>
    </row>
    <row r="10" spans="1:6" ht="43.2">
      <c r="A10" s="44">
        <v>7</v>
      </c>
      <c r="B10" s="45" t="s">
        <v>123</v>
      </c>
      <c r="C10" s="46" t="s">
        <v>579</v>
      </c>
      <c r="D10" s="46" t="s">
        <v>580</v>
      </c>
      <c r="E10" s="48">
        <v>120</v>
      </c>
      <c r="F10" s="48" t="s">
        <v>196</v>
      </c>
    </row>
    <row r="11" spans="1:6" ht="14.4">
      <c r="A11" s="44">
        <v>8</v>
      </c>
      <c r="B11" s="45" t="s">
        <v>124</v>
      </c>
      <c r="C11" s="46" t="s">
        <v>581</v>
      </c>
      <c r="D11" s="46" t="s">
        <v>582</v>
      </c>
      <c r="E11" s="48">
        <v>120</v>
      </c>
      <c r="F11" s="48" t="s">
        <v>196</v>
      </c>
    </row>
    <row r="12" spans="1:6" ht="14.4">
      <c r="A12" s="44">
        <v>9</v>
      </c>
      <c r="B12" s="45" t="s">
        <v>125</v>
      </c>
      <c r="C12" s="46" t="s">
        <v>583</v>
      </c>
      <c r="D12" s="46" t="s">
        <v>584</v>
      </c>
      <c r="E12" s="48">
        <v>240</v>
      </c>
      <c r="F12" s="48" t="s">
        <v>196</v>
      </c>
    </row>
    <row r="13" spans="1:6" ht="28.8">
      <c r="A13" s="44">
        <v>10</v>
      </c>
      <c r="B13" s="45" t="s">
        <v>126</v>
      </c>
      <c r="C13" s="46" t="s">
        <v>585</v>
      </c>
      <c r="D13" s="46" t="s">
        <v>127</v>
      </c>
      <c r="E13" s="48">
        <v>180</v>
      </c>
      <c r="F13" s="48" t="s">
        <v>196</v>
      </c>
    </row>
    <row r="14" spans="1:6" ht="43.2">
      <c r="A14" s="44">
        <v>11</v>
      </c>
      <c r="B14" s="45" t="s">
        <v>128</v>
      </c>
      <c r="C14" s="46" t="s">
        <v>586</v>
      </c>
      <c r="D14" s="46" t="s">
        <v>587</v>
      </c>
      <c r="E14" s="48">
        <v>160</v>
      </c>
      <c r="F14" s="48" t="s">
        <v>196</v>
      </c>
    </row>
    <row r="15" spans="1:6" ht="28.8">
      <c r="A15" s="44">
        <v>12</v>
      </c>
      <c r="B15" s="45" t="s">
        <v>129</v>
      </c>
      <c r="C15" s="46" t="s">
        <v>588</v>
      </c>
      <c r="D15" s="46" t="s">
        <v>589</v>
      </c>
      <c r="E15" s="48">
        <v>180</v>
      </c>
      <c r="F15" s="48" t="s">
        <v>196</v>
      </c>
    </row>
    <row r="16" spans="1:6" ht="28.8">
      <c r="A16" s="44">
        <v>13</v>
      </c>
      <c r="B16" s="45" t="s">
        <v>130</v>
      </c>
      <c r="C16" s="46" t="s">
        <v>590</v>
      </c>
      <c r="D16" s="46" t="s">
        <v>591</v>
      </c>
      <c r="E16" s="48">
        <v>180</v>
      </c>
      <c r="F16" s="48" t="s">
        <v>196</v>
      </c>
    </row>
    <row r="17" spans="1:6" ht="28.8">
      <c r="A17" s="44">
        <v>14</v>
      </c>
      <c r="B17" s="45" t="s">
        <v>131</v>
      </c>
      <c r="C17" s="46" t="s">
        <v>592</v>
      </c>
      <c r="D17" s="46" t="s">
        <v>593</v>
      </c>
      <c r="E17" s="48">
        <v>120</v>
      </c>
      <c r="F17" s="48" t="s">
        <v>196</v>
      </c>
    </row>
    <row r="18" spans="1:6" ht="28.8">
      <c r="A18" s="44">
        <v>15</v>
      </c>
      <c r="B18" s="45" t="s">
        <v>132</v>
      </c>
      <c r="C18" s="46" t="s">
        <v>594</v>
      </c>
      <c r="D18" s="46" t="s">
        <v>595</v>
      </c>
      <c r="E18" s="48">
        <v>180</v>
      </c>
      <c r="F18" s="48" t="s">
        <v>196</v>
      </c>
    </row>
    <row r="19" spans="1:6" ht="43.2">
      <c r="A19" s="44">
        <v>16</v>
      </c>
      <c r="B19" s="45" t="s">
        <v>133</v>
      </c>
      <c r="C19" s="46" t="s">
        <v>596</v>
      </c>
      <c r="D19" s="46" t="s">
        <v>597</v>
      </c>
      <c r="E19" s="48">
        <v>150</v>
      </c>
      <c r="F19" s="48" t="s">
        <v>196</v>
      </c>
    </row>
    <row r="20" spans="1:6" ht="28.8">
      <c r="A20" s="44">
        <v>17</v>
      </c>
      <c r="B20" s="45" t="s">
        <v>134</v>
      </c>
      <c r="C20" s="46" t="s">
        <v>598</v>
      </c>
      <c r="D20" s="46" t="s">
        <v>135</v>
      </c>
      <c r="E20" s="48">
        <v>240</v>
      </c>
      <c r="F20" s="48" t="s">
        <v>196</v>
      </c>
    </row>
    <row r="21" spans="1:6" ht="28.8">
      <c r="A21" s="44">
        <v>18</v>
      </c>
      <c r="B21" s="45" t="s">
        <v>136</v>
      </c>
      <c r="C21" s="46" t="s">
        <v>599</v>
      </c>
      <c r="D21" s="46" t="s">
        <v>600</v>
      </c>
      <c r="E21" s="48">
        <v>150</v>
      </c>
      <c r="F21" s="48" t="s">
        <v>196</v>
      </c>
    </row>
    <row r="22" spans="1:6" ht="28.8">
      <c r="A22" s="44">
        <v>19</v>
      </c>
      <c r="B22" s="45" t="s">
        <v>137</v>
      </c>
      <c r="C22" s="46" t="s">
        <v>601</v>
      </c>
      <c r="D22" s="46" t="s">
        <v>602</v>
      </c>
      <c r="E22" s="48">
        <v>180</v>
      </c>
      <c r="F22" s="48" t="s">
        <v>196</v>
      </c>
    </row>
    <row r="23" spans="1:6" ht="14.4">
      <c r="A23" s="44">
        <v>20</v>
      </c>
      <c r="B23" s="45" t="s">
        <v>138</v>
      </c>
      <c r="C23" s="46" t="s">
        <v>603</v>
      </c>
      <c r="D23" s="46" t="s">
        <v>604</v>
      </c>
      <c r="E23" s="48">
        <v>180</v>
      </c>
      <c r="F23" s="48" t="s">
        <v>513</v>
      </c>
    </row>
    <row r="24" spans="1:6" ht="28.8">
      <c r="A24" s="44">
        <v>21</v>
      </c>
      <c r="B24" s="45" t="s">
        <v>139</v>
      </c>
      <c r="C24" s="46" t="s">
        <v>605</v>
      </c>
      <c r="D24" s="46" t="s">
        <v>140</v>
      </c>
      <c r="E24" s="48">
        <v>180</v>
      </c>
      <c r="F24" s="48" t="s">
        <v>514</v>
      </c>
    </row>
    <row r="25" spans="1:6" ht="28.8">
      <c r="A25" s="44">
        <v>22</v>
      </c>
      <c r="B25" s="45" t="s">
        <v>141</v>
      </c>
      <c r="C25" s="46" t="s">
        <v>606</v>
      </c>
      <c r="D25" s="46" t="s">
        <v>142</v>
      </c>
      <c r="E25" s="48">
        <v>180</v>
      </c>
      <c r="F25" s="48" t="s">
        <v>513</v>
      </c>
    </row>
    <row r="26" spans="1:6" ht="14.4">
      <c r="A26" s="44">
        <v>23</v>
      </c>
      <c r="B26" s="45" t="s">
        <v>143</v>
      </c>
      <c r="C26" s="46" t="s">
        <v>607</v>
      </c>
      <c r="D26" s="46" t="s">
        <v>144</v>
      </c>
      <c r="E26" s="48">
        <v>120</v>
      </c>
      <c r="F26" s="48" t="s">
        <v>514</v>
      </c>
    </row>
    <row r="27" spans="1:6" ht="14.4">
      <c r="A27" s="44">
        <v>24</v>
      </c>
      <c r="B27" s="45" t="s">
        <v>145</v>
      </c>
      <c r="C27" s="46" t="s">
        <v>608</v>
      </c>
      <c r="D27" s="46" t="s">
        <v>146</v>
      </c>
      <c r="E27" s="48">
        <v>120</v>
      </c>
      <c r="F27" s="48" t="s">
        <v>513</v>
      </c>
    </row>
    <row r="28" spans="1:6" ht="28.8">
      <c r="A28" s="44">
        <v>25</v>
      </c>
      <c r="B28" s="45" t="s">
        <v>147</v>
      </c>
      <c r="C28" s="46" t="s">
        <v>609</v>
      </c>
      <c r="D28" s="46" t="s">
        <v>610</v>
      </c>
      <c r="E28" s="48">
        <v>180</v>
      </c>
      <c r="F28" s="48" t="s">
        <v>513</v>
      </c>
    </row>
    <row r="29" spans="1:6" ht="28.8">
      <c r="A29" s="44">
        <v>26</v>
      </c>
      <c r="B29" s="45" t="s">
        <v>148</v>
      </c>
      <c r="C29" s="46" t="s">
        <v>611</v>
      </c>
      <c r="D29" s="46" t="s">
        <v>149</v>
      </c>
      <c r="E29" s="48">
        <v>120</v>
      </c>
      <c r="F29" s="48" t="s">
        <v>513</v>
      </c>
    </row>
    <row r="30" spans="1:6" ht="28.8">
      <c r="A30" s="44">
        <v>27</v>
      </c>
      <c r="B30" s="45" t="s">
        <v>150</v>
      </c>
      <c r="C30" s="46" t="s">
        <v>612</v>
      </c>
      <c r="D30" s="46" t="s">
        <v>149</v>
      </c>
      <c r="E30" s="48">
        <v>180</v>
      </c>
      <c r="F30" s="48" t="s">
        <v>513</v>
      </c>
    </row>
    <row r="31" spans="1:6" ht="28.8">
      <c r="A31" s="44">
        <v>28</v>
      </c>
      <c r="B31" s="45" t="s">
        <v>151</v>
      </c>
      <c r="C31" s="46" t="s">
        <v>613</v>
      </c>
      <c r="D31" s="46" t="s">
        <v>152</v>
      </c>
      <c r="E31" s="48">
        <v>120</v>
      </c>
      <c r="F31" s="48" t="s">
        <v>514</v>
      </c>
    </row>
    <row r="32" spans="1:6" ht="28.8">
      <c r="A32" s="44">
        <v>29</v>
      </c>
      <c r="B32" s="45" t="s">
        <v>153</v>
      </c>
      <c r="C32" s="46" t="s">
        <v>614</v>
      </c>
      <c r="D32" s="46" t="s">
        <v>152</v>
      </c>
      <c r="E32" s="48">
        <v>120</v>
      </c>
      <c r="F32" s="48" t="s">
        <v>514</v>
      </c>
    </row>
    <row r="33" spans="1:6" ht="72">
      <c r="A33" s="44">
        <v>30</v>
      </c>
      <c r="B33" s="45" t="s">
        <v>154</v>
      </c>
      <c r="C33" s="46" t="s">
        <v>615</v>
      </c>
      <c r="D33" s="46" t="s">
        <v>155</v>
      </c>
      <c r="E33" s="48">
        <v>120</v>
      </c>
      <c r="F33" s="48" t="s">
        <v>514</v>
      </c>
    </row>
    <row r="34" spans="1:6" ht="57.6">
      <c r="A34" s="44">
        <v>31</v>
      </c>
      <c r="B34" s="45" t="s">
        <v>156</v>
      </c>
      <c r="C34" s="46" t="s">
        <v>616</v>
      </c>
      <c r="D34" s="46" t="s">
        <v>155</v>
      </c>
      <c r="E34" s="48">
        <v>120</v>
      </c>
      <c r="F34" s="48" t="s">
        <v>514</v>
      </c>
    </row>
    <row r="35" spans="1:6" ht="57.6">
      <c r="A35" s="44">
        <v>32</v>
      </c>
      <c r="B35" s="45" t="s">
        <v>157</v>
      </c>
      <c r="C35" s="46" t="s">
        <v>617</v>
      </c>
      <c r="D35" s="46" t="s">
        <v>155</v>
      </c>
      <c r="E35" s="48">
        <v>120</v>
      </c>
      <c r="F35" s="48" t="s">
        <v>514</v>
      </c>
    </row>
    <row r="36" spans="1:6" ht="28.8">
      <c r="A36" s="44">
        <v>33</v>
      </c>
      <c r="B36" s="45" t="s">
        <v>158</v>
      </c>
      <c r="C36" s="46" t="s">
        <v>618</v>
      </c>
      <c r="D36" s="46" t="s">
        <v>159</v>
      </c>
      <c r="E36" s="48">
        <v>180</v>
      </c>
      <c r="F36" s="48" t="s">
        <v>515</v>
      </c>
    </row>
    <row r="37" spans="1:6" ht="86.4">
      <c r="A37" s="44">
        <v>34</v>
      </c>
      <c r="B37" s="45" t="s">
        <v>160</v>
      </c>
      <c r="C37" s="46" t="s">
        <v>619</v>
      </c>
      <c r="D37" s="46" t="s">
        <v>159</v>
      </c>
      <c r="E37" s="48">
        <v>180</v>
      </c>
      <c r="F37" s="48" t="s">
        <v>514</v>
      </c>
    </row>
    <row r="38" spans="1:6" ht="28.8">
      <c r="A38" s="44">
        <v>35</v>
      </c>
      <c r="B38" s="45" t="s">
        <v>161</v>
      </c>
      <c r="C38" s="46" t="s">
        <v>620</v>
      </c>
      <c r="D38" s="46" t="s">
        <v>162</v>
      </c>
      <c r="E38" s="48">
        <v>180</v>
      </c>
      <c r="F38" s="48" t="s">
        <v>513</v>
      </c>
    </row>
    <row r="39" spans="1:6" ht="28.8">
      <c r="A39" s="44">
        <v>36</v>
      </c>
      <c r="B39" s="45" t="s">
        <v>163</v>
      </c>
      <c r="C39" s="46" t="s">
        <v>621</v>
      </c>
      <c r="D39" s="46" t="s">
        <v>622</v>
      </c>
      <c r="E39" s="48">
        <v>180</v>
      </c>
      <c r="F39" s="48" t="s">
        <v>513</v>
      </c>
    </row>
    <row r="40" spans="1:6" ht="57.6">
      <c r="A40" s="44">
        <v>37</v>
      </c>
      <c r="B40" s="45" t="s">
        <v>164</v>
      </c>
      <c r="C40" s="46" t="s">
        <v>623</v>
      </c>
      <c r="D40" s="46" t="s">
        <v>165</v>
      </c>
      <c r="E40" s="48">
        <v>180</v>
      </c>
      <c r="F40" s="48" t="s">
        <v>196</v>
      </c>
    </row>
    <row r="41" spans="1:6" ht="43.2">
      <c r="A41" s="44">
        <v>38</v>
      </c>
      <c r="B41" s="45" t="s">
        <v>166</v>
      </c>
      <c r="C41" s="46" t="s">
        <v>624</v>
      </c>
      <c r="D41" s="46" t="s">
        <v>165</v>
      </c>
      <c r="E41" s="48">
        <v>120</v>
      </c>
      <c r="F41" s="48" t="s">
        <v>516</v>
      </c>
    </row>
    <row r="42" spans="1:6" ht="28.8">
      <c r="A42" s="44">
        <v>39</v>
      </c>
      <c r="B42" s="45" t="s">
        <v>167</v>
      </c>
      <c r="C42" s="46" t="s">
        <v>625</v>
      </c>
      <c r="D42" s="46" t="s">
        <v>168</v>
      </c>
      <c r="E42" s="48">
        <v>180</v>
      </c>
      <c r="F42" s="48" t="s">
        <v>514</v>
      </c>
    </row>
    <row r="43" spans="1:6" ht="28.8">
      <c r="A43" s="44">
        <v>40</v>
      </c>
      <c r="B43" s="45" t="s">
        <v>169</v>
      </c>
      <c r="C43" s="46" t="s">
        <v>626</v>
      </c>
      <c r="D43" s="46" t="s">
        <v>627</v>
      </c>
      <c r="E43" s="48">
        <v>180</v>
      </c>
      <c r="F43" s="48" t="s">
        <v>514</v>
      </c>
    </row>
    <row r="44" spans="1:6" ht="43.2">
      <c r="A44" s="44">
        <v>41</v>
      </c>
      <c r="B44" s="45" t="s">
        <v>170</v>
      </c>
      <c r="C44" s="46" t="s">
        <v>628</v>
      </c>
      <c r="D44" s="46" t="s">
        <v>171</v>
      </c>
      <c r="E44" s="48">
        <v>120</v>
      </c>
      <c r="F44" s="48" t="s">
        <v>514</v>
      </c>
    </row>
    <row r="45" spans="1:6" ht="43.2">
      <c r="A45" s="44">
        <v>42</v>
      </c>
      <c r="B45" s="45" t="s">
        <v>172</v>
      </c>
      <c r="C45" s="46" t="s">
        <v>629</v>
      </c>
      <c r="D45" s="46" t="s">
        <v>173</v>
      </c>
      <c r="E45" s="48">
        <v>120</v>
      </c>
      <c r="F45" s="48" t="s">
        <v>514</v>
      </c>
    </row>
    <row r="46" spans="1:6" ht="43.2">
      <c r="A46" s="44">
        <v>43</v>
      </c>
      <c r="B46" s="45" t="s">
        <v>174</v>
      </c>
      <c r="C46" s="46" t="s">
        <v>630</v>
      </c>
      <c r="D46" s="46" t="s">
        <v>173</v>
      </c>
      <c r="E46" s="48">
        <v>180</v>
      </c>
      <c r="F46" s="48" t="s">
        <v>196</v>
      </c>
    </row>
    <row r="47" spans="1:6" ht="28.8">
      <c r="A47" s="44">
        <v>44</v>
      </c>
      <c r="B47" s="45" t="s">
        <v>175</v>
      </c>
      <c r="C47" s="46" t="s">
        <v>631</v>
      </c>
      <c r="D47" s="46" t="s">
        <v>176</v>
      </c>
      <c r="E47" s="48">
        <v>180</v>
      </c>
      <c r="F47" s="48" t="s">
        <v>514</v>
      </c>
    </row>
    <row r="48" spans="1:6" ht="28.8">
      <c r="A48" s="44">
        <v>45</v>
      </c>
      <c r="B48" s="45" t="s">
        <v>177</v>
      </c>
      <c r="C48" s="46" t="s">
        <v>632</v>
      </c>
      <c r="D48" s="46" t="s">
        <v>176</v>
      </c>
      <c r="E48" s="48">
        <v>120</v>
      </c>
      <c r="F48" s="48" t="s">
        <v>514</v>
      </c>
    </row>
    <row r="49" spans="1:6" ht="43.2">
      <c r="A49" s="44">
        <v>46</v>
      </c>
      <c r="B49" s="45" t="s">
        <v>178</v>
      </c>
      <c r="C49" s="46" t="s">
        <v>633</v>
      </c>
      <c r="D49" s="46" t="s">
        <v>179</v>
      </c>
      <c r="E49" s="48">
        <v>180</v>
      </c>
      <c r="F49" s="48" t="s">
        <v>514</v>
      </c>
    </row>
    <row r="50" spans="1:6" ht="43.2">
      <c r="A50" s="44">
        <v>47</v>
      </c>
      <c r="B50" s="45" t="s">
        <v>180</v>
      </c>
      <c r="C50" s="46" t="s">
        <v>634</v>
      </c>
      <c r="D50" s="46" t="s">
        <v>181</v>
      </c>
      <c r="E50" s="48">
        <v>150</v>
      </c>
      <c r="F50" s="48" t="s">
        <v>514</v>
      </c>
    </row>
    <row r="51" spans="1:6" ht="28.8">
      <c r="A51" s="44">
        <v>48</v>
      </c>
      <c r="B51" s="45" t="s">
        <v>182</v>
      </c>
      <c r="C51" s="46" t="s">
        <v>635</v>
      </c>
      <c r="D51" s="46" t="s">
        <v>183</v>
      </c>
      <c r="E51" s="48">
        <v>120</v>
      </c>
      <c r="F51" s="48" t="s">
        <v>514</v>
      </c>
    </row>
    <row r="52" spans="1:6" ht="43.2">
      <c r="A52" s="44">
        <v>49</v>
      </c>
      <c r="B52" s="45" t="s">
        <v>184</v>
      </c>
      <c r="C52" s="46" t="s">
        <v>636</v>
      </c>
      <c r="D52" s="46" t="s">
        <v>183</v>
      </c>
      <c r="E52" s="48">
        <v>120</v>
      </c>
      <c r="F52" s="48" t="s">
        <v>514</v>
      </c>
    </row>
    <row r="53" spans="1:6" ht="43.2">
      <c r="A53" s="44">
        <v>50</v>
      </c>
      <c r="B53" s="45" t="s">
        <v>185</v>
      </c>
      <c r="C53" s="46" t="s">
        <v>637</v>
      </c>
      <c r="D53" s="46" t="s">
        <v>186</v>
      </c>
      <c r="E53" s="48">
        <v>180</v>
      </c>
      <c r="F53" s="48" t="s">
        <v>514</v>
      </c>
    </row>
    <row r="54" spans="1:6" ht="43.2">
      <c r="A54" s="44">
        <v>51</v>
      </c>
      <c r="B54" s="45" t="s">
        <v>187</v>
      </c>
      <c r="C54" s="46" t="s">
        <v>638</v>
      </c>
      <c r="D54" s="46" t="s">
        <v>188</v>
      </c>
      <c r="E54" s="48">
        <v>150</v>
      </c>
      <c r="F54" s="48" t="s">
        <v>514</v>
      </c>
    </row>
    <row r="55" spans="1:6" ht="43.2">
      <c r="A55" s="44">
        <v>52</v>
      </c>
      <c r="B55" s="45" t="s">
        <v>189</v>
      </c>
      <c r="C55" s="46" t="s">
        <v>639</v>
      </c>
      <c r="D55" s="46" t="s">
        <v>190</v>
      </c>
      <c r="E55" s="48">
        <v>180</v>
      </c>
      <c r="F55" s="48" t="s">
        <v>514</v>
      </c>
    </row>
    <row r="56" spans="1:6" ht="28.8">
      <c r="A56" s="44">
        <v>53</v>
      </c>
      <c r="B56" s="45" t="s">
        <v>191</v>
      </c>
      <c r="C56" s="46" t="s">
        <v>640</v>
      </c>
      <c r="D56" s="46" t="s">
        <v>192</v>
      </c>
      <c r="E56" s="48">
        <v>180</v>
      </c>
      <c r="F56" s="48" t="s">
        <v>514</v>
      </c>
    </row>
    <row r="57" spans="1:6" ht="43.2">
      <c r="A57" s="44">
        <v>54</v>
      </c>
      <c r="B57" s="45" t="s">
        <v>193</v>
      </c>
      <c r="C57" s="46" t="s">
        <v>641</v>
      </c>
      <c r="D57" s="46" t="s">
        <v>194</v>
      </c>
      <c r="E57" s="48">
        <v>180</v>
      </c>
      <c r="F57" s="48" t="s">
        <v>513</v>
      </c>
    </row>
    <row r="58" spans="1:6" ht="14.4">
      <c r="A58" s="44">
        <v>55</v>
      </c>
      <c r="B58" s="45" t="s">
        <v>195</v>
      </c>
      <c r="C58" s="46" t="s">
        <v>642</v>
      </c>
      <c r="D58" s="46" t="s">
        <v>194</v>
      </c>
      <c r="E58" s="48">
        <v>120</v>
      </c>
      <c r="F58" s="48" t="s">
        <v>518</v>
      </c>
    </row>
    <row r="59" spans="1:6" ht="43.2">
      <c r="A59" s="44">
        <v>56</v>
      </c>
      <c r="B59" s="45" t="s">
        <v>197</v>
      </c>
      <c r="C59" s="46" t="s">
        <v>643</v>
      </c>
      <c r="D59" s="46" t="s">
        <v>198</v>
      </c>
      <c r="E59" s="48">
        <v>180</v>
      </c>
      <c r="F59" s="48" t="s">
        <v>514</v>
      </c>
    </row>
    <row r="60" spans="1:6" ht="28.8">
      <c r="A60" s="44">
        <v>57</v>
      </c>
      <c r="B60" s="45" t="s">
        <v>199</v>
      </c>
      <c r="C60" s="46" t="s">
        <v>644</v>
      </c>
      <c r="D60" s="46" t="s">
        <v>200</v>
      </c>
      <c r="E60" s="48">
        <v>180</v>
      </c>
      <c r="F60" s="48" t="s">
        <v>196</v>
      </c>
    </row>
    <row r="61" spans="1:6" ht="28.8">
      <c r="A61" s="44">
        <v>58</v>
      </c>
      <c r="B61" s="45" t="s">
        <v>201</v>
      </c>
      <c r="C61" s="46" t="s">
        <v>645</v>
      </c>
      <c r="D61" s="46" t="s">
        <v>200</v>
      </c>
      <c r="E61" s="48">
        <v>180</v>
      </c>
      <c r="F61" s="48" t="s">
        <v>514</v>
      </c>
    </row>
    <row r="62" spans="1:6" ht="57.6">
      <c r="A62" s="44">
        <v>59</v>
      </c>
      <c r="B62" s="45" t="s">
        <v>202</v>
      </c>
      <c r="C62" s="46" t="s">
        <v>646</v>
      </c>
      <c r="D62" s="46" t="s">
        <v>203</v>
      </c>
      <c r="E62" s="48">
        <v>180</v>
      </c>
      <c r="F62" s="48" t="s">
        <v>196</v>
      </c>
    </row>
    <row r="63" spans="1:6" ht="28.8">
      <c r="A63" s="44">
        <v>60</v>
      </c>
      <c r="B63" s="45" t="s">
        <v>204</v>
      </c>
      <c r="C63" s="46" t="s">
        <v>647</v>
      </c>
      <c r="D63" s="46" t="s">
        <v>203</v>
      </c>
      <c r="E63" s="48">
        <v>180</v>
      </c>
      <c r="F63" s="48" t="s">
        <v>196</v>
      </c>
    </row>
    <row r="64" spans="1:6" ht="28.8">
      <c r="A64" s="44">
        <v>61</v>
      </c>
      <c r="B64" s="45" t="s">
        <v>205</v>
      </c>
      <c r="C64" s="46" t="s">
        <v>648</v>
      </c>
      <c r="D64" s="46" t="s">
        <v>206</v>
      </c>
      <c r="E64" s="48">
        <v>120</v>
      </c>
      <c r="F64" s="48" t="s">
        <v>514</v>
      </c>
    </row>
    <row r="65" spans="1:6" ht="43.2">
      <c r="A65" s="44">
        <v>62</v>
      </c>
      <c r="B65" s="45" t="s">
        <v>207</v>
      </c>
      <c r="C65" s="46" t="s">
        <v>649</v>
      </c>
      <c r="D65" s="46" t="s">
        <v>206</v>
      </c>
      <c r="E65" s="48">
        <v>120</v>
      </c>
      <c r="F65" s="48" t="s">
        <v>196</v>
      </c>
    </row>
    <row r="66" spans="1:6" ht="28.8">
      <c r="A66" s="44">
        <v>63</v>
      </c>
      <c r="B66" s="45" t="s">
        <v>208</v>
      </c>
      <c r="C66" s="46" t="s">
        <v>650</v>
      </c>
      <c r="D66" s="46" t="s">
        <v>209</v>
      </c>
      <c r="E66" s="48">
        <v>180</v>
      </c>
      <c r="F66" s="48" t="s">
        <v>514</v>
      </c>
    </row>
    <row r="67" spans="1:6" ht="28.8">
      <c r="A67" s="44">
        <v>64</v>
      </c>
      <c r="B67" s="45" t="s">
        <v>210</v>
      </c>
      <c r="C67" s="46" t="s">
        <v>651</v>
      </c>
      <c r="D67" s="46" t="s">
        <v>209</v>
      </c>
      <c r="E67" s="48">
        <v>180</v>
      </c>
      <c r="F67" s="48" t="s">
        <v>514</v>
      </c>
    </row>
    <row r="68" spans="1:6" ht="28.8">
      <c r="A68" s="44">
        <v>65</v>
      </c>
      <c r="B68" s="45" t="s">
        <v>211</v>
      </c>
      <c r="C68" s="46" t="s">
        <v>652</v>
      </c>
      <c r="D68" s="46" t="s">
        <v>212</v>
      </c>
      <c r="E68" s="48">
        <v>180</v>
      </c>
      <c r="F68" s="48" t="s">
        <v>513</v>
      </c>
    </row>
    <row r="69" spans="1:6" ht="57.6">
      <c r="A69" s="44">
        <v>66</v>
      </c>
      <c r="B69" s="45" t="s">
        <v>213</v>
      </c>
      <c r="C69" s="46" t="s">
        <v>653</v>
      </c>
      <c r="D69" s="46" t="s">
        <v>214</v>
      </c>
      <c r="E69" s="48">
        <v>120</v>
      </c>
      <c r="F69" s="48" t="s">
        <v>514</v>
      </c>
    </row>
    <row r="70" spans="1:6" ht="57.6">
      <c r="A70" s="44">
        <v>67</v>
      </c>
      <c r="B70" s="45" t="s">
        <v>215</v>
      </c>
      <c r="C70" s="46" t="s">
        <v>654</v>
      </c>
      <c r="D70" s="46" t="s">
        <v>214</v>
      </c>
      <c r="E70" s="48">
        <v>120</v>
      </c>
      <c r="F70" s="48" t="s">
        <v>514</v>
      </c>
    </row>
    <row r="71" spans="1:6" ht="28.8">
      <c r="A71" s="44">
        <v>68</v>
      </c>
      <c r="B71" s="45" t="s">
        <v>216</v>
      </c>
      <c r="C71" s="46" t="s">
        <v>655</v>
      </c>
      <c r="D71" s="46" t="s">
        <v>217</v>
      </c>
      <c r="E71" s="48">
        <v>180</v>
      </c>
      <c r="F71" s="48" t="s">
        <v>514</v>
      </c>
    </row>
    <row r="72" spans="1:6" ht="28.8">
      <c r="A72" s="44">
        <v>69</v>
      </c>
      <c r="B72" s="45" t="s">
        <v>218</v>
      </c>
      <c r="C72" s="46" t="s">
        <v>656</v>
      </c>
      <c r="D72" s="46" t="s">
        <v>219</v>
      </c>
      <c r="E72" s="48">
        <v>120</v>
      </c>
      <c r="F72" s="42" t="s">
        <v>514</v>
      </c>
    </row>
    <row r="73" spans="1:6" ht="43.2">
      <c r="A73" s="44">
        <v>70</v>
      </c>
      <c r="B73" s="45" t="s">
        <v>220</v>
      </c>
      <c r="C73" s="46" t="s">
        <v>657</v>
      </c>
      <c r="D73" s="46" t="s">
        <v>219</v>
      </c>
      <c r="E73" s="48">
        <v>120</v>
      </c>
      <c r="F73" s="48" t="s">
        <v>514</v>
      </c>
    </row>
    <row r="74" spans="1:6" ht="28.8">
      <c r="A74" s="44">
        <v>71</v>
      </c>
      <c r="B74" s="45" t="s">
        <v>519</v>
      </c>
      <c r="C74" s="46" t="s">
        <v>520</v>
      </c>
      <c r="D74" s="46" t="s">
        <v>537</v>
      </c>
      <c r="E74" s="48">
        <v>180</v>
      </c>
      <c r="F74" s="48" t="s">
        <v>196</v>
      </c>
    </row>
    <row r="75" spans="1:6" ht="28.8">
      <c r="A75" s="44">
        <v>72</v>
      </c>
      <c r="B75" s="45" t="s">
        <v>521</v>
      </c>
      <c r="C75" s="46" t="s">
        <v>522</v>
      </c>
      <c r="D75" s="46" t="s">
        <v>538</v>
      </c>
      <c r="E75" s="48">
        <v>150</v>
      </c>
      <c r="F75" s="48" t="s">
        <v>514</v>
      </c>
    </row>
    <row r="76" spans="1:6" ht="43.2">
      <c r="A76" s="44">
        <v>73</v>
      </c>
      <c r="B76" s="45" t="s">
        <v>523</v>
      </c>
      <c r="C76" s="46" t="s">
        <v>524</v>
      </c>
      <c r="D76" s="46" t="s">
        <v>538</v>
      </c>
      <c r="E76" s="48">
        <v>150</v>
      </c>
      <c r="F76" s="48" t="s">
        <v>514</v>
      </c>
    </row>
    <row r="77" spans="1:6" ht="43.2">
      <c r="A77" s="44">
        <v>74</v>
      </c>
      <c r="B77" s="45" t="s">
        <v>525</v>
      </c>
      <c r="C77" s="46" t="s">
        <v>517</v>
      </c>
      <c r="D77" s="46" t="s">
        <v>539</v>
      </c>
      <c r="E77" s="48">
        <v>120</v>
      </c>
      <c r="F77" s="48" t="s">
        <v>514</v>
      </c>
    </row>
    <row r="78" spans="1:6" ht="28.8">
      <c r="A78" s="44">
        <v>75</v>
      </c>
      <c r="B78" s="45" t="s">
        <v>221</v>
      </c>
      <c r="C78" s="46" t="s">
        <v>658</v>
      </c>
      <c r="D78" s="46" t="s">
        <v>222</v>
      </c>
      <c r="E78" s="48">
        <v>120</v>
      </c>
      <c r="F78" s="48" t="s">
        <v>196</v>
      </c>
    </row>
    <row r="79" spans="1:6" ht="28.8">
      <c r="A79" s="44">
        <v>76</v>
      </c>
      <c r="B79" s="45" t="s">
        <v>223</v>
      </c>
      <c r="C79" s="46" t="s">
        <v>659</v>
      </c>
      <c r="D79" s="46" t="s">
        <v>660</v>
      </c>
      <c r="E79" s="48">
        <v>180</v>
      </c>
      <c r="F79" s="48" t="s">
        <v>196</v>
      </c>
    </row>
    <row r="80" spans="1:6" ht="72">
      <c r="A80" s="44">
        <v>77</v>
      </c>
      <c r="B80" s="45" t="s">
        <v>224</v>
      </c>
      <c r="C80" s="46" t="s">
        <v>661</v>
      </c>
      <c r="D80" s="46" t="s">
        <v>225</v>
      </c>
      <c r="E80" s="48">
        <v>180</v>
      </c>
      <c r="F80" s="48" t="s">
        <v>196</v>
      </c>
    </row>
    <row r="81" spans="1:6" ht="28.8">
      <c r="A81" s="44">
        <v>78</v>
      </c>
      <c r="B81" s="45" t="s">
        <v>226</v>
      </c>
      <c r="C81" s="46" t="s">
        <v>662</v>
      </c>
      <c r="D81" s="46" t="s">
        <v>227</v>
      </c>
      <c r="E81" s="48">
        <v>180</v>
      </c>
      <c r="F81" s="48" t="s">
        <v>196</v>
      </c>
    </row>
    <row r="82" spans="1:6" ht="28.8">
      <c r="A82" s="44">
        <v>79</v>
      </c>
      <c r="B82" s="45" t="s">
        <v>228</v>
      </c>
      <c r="C82" s="46" t="s">
        <v>663</v>
      </c>
      <c r="D82" s="46" t="s">
        <v>229</v>
      </c>
      <c r="E82" s="48">
        <v>180</v>
      </c>
      <c r="F82" s="48" t="s">
        <v>196</v>
      </c>
    </row>
    <row r="83" spans="1:6" ht="28.8">
      <c r="A83" s="44">
        <v>80</v>
      </c>
      <c r="B83" s="45" t="s">
        <v>230</v>
      </c>
      <c r="C83" s="46" t="s">
        <v>664</v>
      </c>
      <c r="D83" s="46" t="s">
        <v>231</v>
      </c>
      <c r="E83" s="48">
        <v>180</v>
      </c>
      <c r="F83" s="48" t="s">
        <v>196</v>
      </c>
    </row>
    <row r="84" spans="1:6" ht="28.8">
      <c r="A84" s="44">
        <v>81</v>
      </c>
      <c r="B84" s="45" t="s">
        <v>232</v>
      </c>
      <c r="C84" s="46" t="s">
        <v>665</v>
      </c>
      <c r="D84" s="46" t="s">
        <v>231</v>
      </c>
      <c r="E84" s="48">
        <v>180</v>
      </c>
      <c r="F84" s="48" t="s">
        <v>196</v>
      </c>
    </row>
    <row r="85" spans="1:6" ht="43.2">
      <c r="A85" s="44">
        <v>82</v>
      </c>
      <c r="B85" s="45" t="s">
        <v>233</v>
      </c>
      <c r="C85" s="46" t="s">
        <v>666</v>
      </c>
      <c r="D85" s="46" t="s">
        <v>667</v>
      </c>
      <c r="E85" s="48">
        <v>120</v>
      </c>
      <c r="F85" s="48" t="s">
        <v>196</v>
      </c>
    </row>
    <row r="86" spans="1:6" ht="57.6">
      <c r="A86" s="44">
        <v>83</v>
      </c>
      <c r="B86" s="45" t="s">
        <v>234</v>
      </c>
      <c r="C86" s="46" t="s">
        <v>668</v>
      </c>
      <c r="D86" s="46" t="s">
        <v>667</v>
      </c>
      <c r="E86" s="48">
        <v>120</v>
      </c>
      <c r="F86" s="48" t="s">
        <v>196</v>
      </c>
    </row>
    <row r="87" spans="1:6" ht="28.8">
      <c r="A87" s="44">
        <v>84</v>
      </c>
      <c r="B87" s="45" t="s">
        <v>235</v>
      </c>
      <c r="C87" s="46" t="s">
        <v>669</v>
      </c>
      <c r="D87" s="46" t="s">
        <v>236</v>
      </c>
      <c r="E87" s="48">
        <v>180</v>
      </c>
      <c r="F87" s="48" t="s">
        <v>196</v>
      </c>
    </row>
    <row r="88" spans="1:6" ht="28.8">
      <c r="A88" s="44">
        <v>85</v>
      </c>
      <c r="B88" s="45" t="s">
        <v>237</v>
      </c>
      <c r="C88" s="46" t="s">
        <v>670</v>
      </c>
      <c r="D88" s="46" t="s">
        <v>238</v>
      </c>
      <c r="E88" s="48">
        <v>180</v>
      </c>
      <c r="F88" s="48" t="s">
        <v>196</v>
      </c>
    </row>
    <row r="89" spans="1:6" ht="28.8">
      <c r="A89" s="44">
        <v>86</v>
      </c>
      <c r="B89" s="45" t="s">
        <v>239</v>
      </c>
      <c r="C89" s="46" t="s">
        <v>671</v>
      </c>
      <c r="D89" s="46" t="s">
        <v>240</v>
      </c>
      <c r="E89" s="48">
        <v>180</v>
      </c>
      <c r="F89" s="48" t="s">
        <v>196</v>
      </c>
    </row>
    <row r="90" spans="1:6" ht="43.2">
      <c r="A90" s="44">
        <v>87</v>
      </c>
      <c r="B90" s="45" t="s">
        <v>241</v>
      </c>
      <c r="C90" s="46" t="s">
        <v>672</v>
      </c>
      <c r="D90" s="46" t="s">
        <v>673</v>
      </c>
      <c r="E90" s="48">
        <v>180</v>
      </c>
      <c r="F90" s="48" t="s">
        <v>196</v>
      </c>
    </row>
    <row r="91" spans="1:6" ht="28.8">
      <c r="A91" s="44">
        <v>88</v>
      </c>
      <c r="B91" s="45" t="s">
        <v>242</v>
      </c>
      <c r="C91" s="46" t="s">
        <v>674</v>
      </c>
      <c r="D91" s="46" t="s">
        <v>243</v>
      </c>
      <c r="E91" s="48">
        <v>120</v>
      </c>
      <c r="F91" s="48" t="s">
        <v>196</v>
      </c>
    </row>
    <row r="92" spans="1:6" ht="28.8">
      <c r="A92" s="44">
        <v>89</v>
      </c>
      <c r="B92" s="45" t="s">
        <v>244</v>
      </c>
      <c r="C92" s="46" t="s">
        <v>675</v>
      </c>
      <c r="D92" s="46" t="s">
        <v>245</v>
      </c>
      <c r="E92" s="48">
        <v>180</v>
      </c>
      <c r="F92" s="48" t="s">
        <v>196</v>
      </c>
    </row>
    <row r="93" spans="1:6" ht="28.8">
      <c r="A93" s="44">
        <v>90</v>
      </c>
      <c r="B93" s="45" t="s">
        <v>246</v>
      </c>
      <c r="C93" s="46" t="s">
        <v>676</v>
      </c>
      <c r="D93" s="46" t="s">
        <v>677</v>
      </c>
      <c r="E93" s="48">
        <v>180</v>
      </c>
      <c r="F93" s="48" t="s">
        <v>196</v>
      </c>
    </row>
    <row r="94" spans="1:6" ht="28.8">
      <c r="A94" s="44">
        <v>91</v>
      </c>
      <c r="B94" s="45" t="s">
        <v>247</v>
      </c>
      <c r="C94" s="46" t="s">
        <v>678</v>
      </c>
      <c r="D94" s="46" t="s">
        <v>248</v>
      </c>
      <c r="E94" s="48">
        <v>180</v>
      </c>
      <c r="F94" s="48" t="s">
        <v>196</v>
      </c>
    </row>
    <row r="95" spans="1:6" ht="28.8">
      <c r="A95" s="44">
        <v>92</v>
      </c>
      <c r="B95" s="45" t="s">
        <v>249</v>
      </c>
      <c r="C95" s="46" t="s">
        <v>679</v>
      </c>
      <c r="D95" s="46" t="s">
        <v>680</v>
      </c>
      <c r="E95" s="48">
        <v>210</v>
      </c>
      <c r="F95" s="48" t="s">
        <v>196</v>
      </c>
    </row>
    <row r="96" spans="1:6" ht="14.4">
      <c r="A96" s="44">
        <v>93</v>
      </c>
      <c r="B96" s="45" t="s">
        <v>250</v>
      </c>
      <c r="C96" s="46" t="s">
        <v>681</v>
      </c>
      <c r="D96" s="46" t="s">
        <v>251</v>
      </c>
      <c r="E96" s="48">
        <v>180</v>
      </c>
      <c r="F96" s="48" t="s">
        <v>196</v>
      </c>
    </row>
    <row r="97" spans="1:6" ht="28.8">
      <c r="A97" s="44">
        <v>94</v>
      </c>
      <c r="B97" s="45" t="s">
        <v>252</v>
      </c>
      <c r="C97" s="46" t="s">
        <v>682</v>
      </c>
      <c r="D97" s="46" t="s">
        <v>683</v>
      </c>
      <c r="E97" s="48">
        <v>180</v>
      </c>
      <c r="F97" s="48" t="s">
        <v>196</v>
      </c>
    </row>
    <row r="98" spans="1:6" ht="28.8">
      <c r="A98" s="44">
        <v>95</v>
      </c>
      <c r="B98" s="45" t="s">
        <v>253</v>
      </c>
      <c r="C98" s="46" t="s">
        <v>684</v>
      </c>
      <c r="D98" s="46" t="s">
        <v>254</v>
      </c>
      <c r="E98" s="48">
        <v>180</v>
      </c>
      <c r="F98" s="48" t="s">
        <v>196</v>
      </c>
    </row>
    <row r="99" spans="1:6" ht="43.2">
      <c r="A99" s="44">
        <v>96</v>
      </c>
      <c r="B99" s="45" t="s">
        <v>255</v>
      </c>
      <c r="C99" s="46" t="s">
        <v>685</v>
      </c>
      <c r="D99" s="46" t="s">
        <v>254</v>
      </c>
      <c r="E99" s="48">
        <v>180</v>
      </c>
      <c r="F99" s="48" t="s">
        <v>515</v>
      </c>
    </row>
    <row r="100" spans="1:6" ht="43.2">
      <c r="A100" s="44">
        <v>97</v>
      </c>
      <c r="B100" s="45" t="s">
        <v>256</v>
      </c>
      <c r="C100" s="46" t="s">
        <v>686</v>
      </c>
      <c r="D100" s="46" t="s">
        <v>257</v>
      </c>
      <c r="E100" s="48">
        <v>180</v>
      </c>
      <c r="F100" s="48" t="s">
        <v>196</v>
      </c>
    </row>
    <row r="101" spans="1:6" ht="43.2">
      <c r="A101" s="44">
        <v>98</v>
      </c>
      <c r="B101" s="45" t="s">
        <v>258</v>
      </c>
      <c r="C101" s="46" t="s">
        <v>687</v>
      </c>
      <c r="D101" s="46" t="s">
        <v>257</v>
      </c>
      <c r="E101" s="48">
        <v>180</v>
      </c>
      <c r="F101" s="48" t="s">
        <v>196</v>
      </c>
    </row>
    <row r="102" spans="1:6" ht="28.8">
      <c r="A102" s="44">
        <v>99</v>
      </c>
      <c r="B102" s="45" t="s">
        <v>259</v>
      </c>
      <c r="C102" s="46" t="s">
        <v>688</v>
      </c>
      <c r="D102" s="46" t="s">
        <v>260</v>
      </c>
      <c r="E102" s="48">
        <v>180</v>
      </c>
      <c r="F102" s="48" t="s">
        <v>196</v>
      </c>
    </row>
    <row r="103" spans="1:6" ht="43.2">
      <c r="A103" s="44">
        <v>100</v>
      </c>
      <c r="B103" s="45" t="s">
        <v>261</v>
      </c>
      <c r="C103" s="46" t="s">
        <v>689</v>
      </c>
      <c r="D103" s="46" t="s">
        <v>260</v>
      </c>
      <c r="E103" s="48">
        <v>180</v>
      </c>
      <c r="F103" s="48" t="s">
        <v>196</v>
      </c>
    </row>
    <row r="104" spans="1:6" ht="57.6">
      <c r="A104" s="44">
        <v>101</v>
      </c>
      <c r="B104" s="45" t="s">
        <v>262</v>
      </c>
      <c r="C104" s="46" t="s">
        <v>690</v>
      </c>
      <c r="D104" s="46" t="s">
        <v>263</v>
      </c>
      <c r="E104" s="48">
        <v>180</v>
      </c>
      <c r="F104" s="48" t="s">
        <v>514</v>
      </c>
    </row>
    <row r="105" spans="1:6" ht="43.2">
      <c r="A105" s="44">
        <v>102</v>
      </c>
      <c r="B105" s="45" t="s">
        <v>264</v>
      </c>
      <c r="C105" s="46" t="s">
        <v>691</v>
      </c>
      <c r="D105" s="46" t="s">
        <v>265</v>
      </c>
      <c r="E105" s="48">
        <v>120</v>
      </c>
      <c r="F105" s="48" t="s">
        <v>514</v>
      </c>
    </row>
    <row r="106" spans="1:6" ht="43.2">
      <c r="A106" s="44">
        <v>103</v>
      </c>
      <c r="B106" s="45" t="s">
        <v>266</v>
      </c>
      <c r="C106" s="46" t="s">
        <v>692</v>
      </c>
      <c r="D106" s="46" t="s">
        <v>265</v>
      </c>
      <c r="E106" s="48">
        <v>120</v>
      </c>
      <c r="F106" s="48" t="s">
        <v>514</v>
      </c>
    </row>
    <row r="107" spans="1:6" ht="43.2">
      <c r="A107" s="44">
        <v>104</v>
      </c>
      <c r="B107" s="45" t="s">
        <v>267</v>
      </c>
      <c r="C107" s="46" t="s">
        <v>693</v>
      </c>
      <c r="D107" s="46" t="s">
        <v>694</v>
      </c>
      <c r="E107" s="48">
        <v>180</v>
      </c>
      <c r="F107" s="48" t="s">
        <v>513</v>
      </c>
    </row>
    <row r="108" spans="1:6" ht="57.6">
      <c r="A108" s="44">
        <v>105</v>
      </c>
      <c r="B108" s="45" t="s">
        <v>268</v>
      </c>
      <c r="C108" s="46" t="s">
        <v>695</v>
      </c>
      <c r="D108" s="46" t="s">
        <v>269</v>
      </c>
      <c r="E108" s="48">
        <v>180</v>
      </c>
      <c r="F108" s="48" t="s">
        <v>514</v>
      </c>
    </row>
    <row r="109" spans="1:6" ht="43.2">
      <c r="A109" s="44">
        <v>106</v>
      </c>
      <c r="B109" s="45" t="s">
        <v>270</v>
      </c>
      <c r="C109" s="46" t="s">
        <v>696</v>
      </c>
      <c r="D109" s="46" t="s">
        <v>271</v>
      </c>
      <c r="E109" s="48">
        <v>180</v>
      </c>
      <c r="F109" s="48" t="s">
        <v>514</v>
      </c>
    </row>
    <row r="110" spans="1:6" ht="28.8">
      <c r="A110" s="44">
        <v>107</v>
      </c>
      <c r="B110" s="45" t="s">
        <v>272</v>
      </c>
      <c r="C110" s="46" t="s">
        <v>697</v>
      </c>
      <c r="D110" s="46" t="s">
        <v>273</v>
      </c>
      <c r="E110" s="48">
        <v>180</v>
      </c>
      <c r="F110" s="48" t="s">
        <v>514</v>
      </c>
    </row>
    <row r="111" spans="1:6" ht="72">
      <c r="A111" s="44">
        <v>108</v>
      </c>
      <c r="B111" s="45" t="s">
        <v>274</v>
      </c>
      <c r="C111" s="46" t="s">
        <v>698</v>
      </c>
      <c r="D111" s="46" t="s">
        <v>275</v>
      </c>
      <c r="E111" s="48">
        <v>180</v>
      </c>
      <c r="F111" s="48" t="s">
        <v>196</v>
      </c>
    </row>
    <row r="112" spans="1:6" ht="28.8">
      <c r="A112" s="44">
        <v>109</v>
      </c>
      <c r="B112" s="45" t="s">
        <v>276</v>
      </c>
      <c r="C112" s="46" t="s">
        <v>699</v>
      </c>
      <c r="D112" s="46" t="s">
        <v>275</v>
      </c>
      <c r="E112" s="48">
        <v>180</v>
      </c>
      <c r="F112" s="48" t="s">
        <v>515</v>
      </c>
    </row>
    <row r="113" spans="1:6" ht="57.6">
      <c r="A113" s="44">
        <v>110</v>
      </c>
      <c r="B113" s="45" t="s">
        <v>277</v>
      </c>
      <c r="C113" s="46" t="s">
        <v>700</v>
      </c>
      <c r="D113" s="46" t="s">
        <v>275</v>
      </c>
      <c r="E113" s="48">
        <v>180</v>
      </c>
      <c r="F113" s="48" t="s">
        <v>514</v>
      </c>
    </row>
    <row r="114" spans="1:6" ht="28.8">
      <c r="A114" s="44">
        <v>111</v>
      </c>
      <c r="B114" s="45" t="s">
        <v>278</v>
      </c>
      <c r="C114" s="46" t="s">
        <v>701</v>
      </c>
      <c r="D114" s="46" t="s">
        <v>279</v>
      </c>
      <c r="E114" s="48">
        <v>180</v>
      </c>
      <c r="F114" s="48" t="s">
        <v>196</v>
      </c>
    </row>
    <row r="115" spans="1:6" ht="43.2">
      <c r="A115" s="44">
        <v>112</v>
      </c>
      <c r="B115" s="45" t="s">
        <v>280</v>
      </c>
      <c r="C115" s="46" t="s">
        <v>702</v>
      </c>
      <c r="D115" s="46" t="s">
        <v>703</v>
      </c>
      <c r="E115" s="48">
        <v>180</v>
      </c>
      <c r="F115" s="48" t="s">
        <v>196</v>
      </c>
    </row>
    <row r="116" spans="1:6" ht="28.8">
      <c r="A116" s="44">
        <v>113</v>
      </c>
      <c r="B116" s="45" t="s">
        <v>281</v>
      </c>
      <c r="C116" s="46" t="s">
        <v>704</v>
      </c>
      <c r="D116" s="46" t="s">
        <v>705</v>
      </c>
      <c r="E116" s="48">
        <v>180</v>
      </c>
      <c r="F116" s="48" t="s">
        <v>196</v>
      </c>
    </row>
    <row r="117" spans="1:6" ht="28.8">
      <c r="A117" s="44">
        <v>114</v>
      </c>
      <c r="B117" s="45" t="s">
        <v>282</v>
      </c>
      <c r="C117" s="46" t="s">
        <v>706</v>
      </c>
      <c r="D117" s="46" t="s">
        <v>283</v>
      </c>
      <c r="E117" s="48">
        <v>180</v>
      </c>
      <c r="F117" s="48" t="s">
        <v>196</v>
      </c>
    </row>
    <row r="118" spans="1:6" ht="28.8">
      <c r="A118" s="44">
        <v>115</v>
      </c>
      <c r="B118" s="45" t="s">
        <v>284</v>
      </c>
      <c r="C118" s="46" t="s">
        <v>707</v>
      </c>
      <c r="D118" s="46" t="s">
        <v>285</v>
      </c>
      <c r="E118" s="48">
        <v>180</v>
      </c>
      <c r="F118" s="48" t="s">
        <v>196</v>
      </c>
    </row>
    <row r="119" spans="1:6" ht="28.8">
      <c r="A119" s="44">
        <v>116</v>
      </c>
      <c r="B119" s="45" t="s">
        <v>286</v>
      </c>
      <c r="C119" s="46" t="s">
        <v>708</v>
      </c>
      <c r="D119" s="46" t="s">
        <v>709</v>
      </c>
      <c r="E119" s="48">
        <v>180</v>
      </c>
      <c r="F119" s="48" t="s">
        <v>196</v>
      </c>
    </row>
    <row r="120" spans="1:6" ht="28.8">
      <c r="A120" s="44">
        <v>117</v>
      </c>
      <c r="B120" s="45" t="s">
        <v>287</v>
      </c>
      <c r="C120" s="46" t="s">
        <v>710</v>
      </c>
      <c r="D120" s="46" t="s">
        <v>711</v>
      </c>
      <c r="E120" s="48">
        <v>180</v>
      </c>
      <c r="F120" s="48" t="s">
        <v>196</v>
      </c>
    </row>
    <row r="121" spans="1:6" ht="28.8">
      <c r="A121" s="44">
        <v>118</v>
      </c>
      <c r="B121" s="45" t="s">
        <v>288</v>
      </c>
      <c r="C121" s="46" t="s">
        <v>712</v>
      </c>
      <c r="D121" s="46" t="s">
        <v>713</v>
      </c>
      <c r="E121" s="48">
        <v>180</v>
      </c>
      <c r="F121" s="48" t="s">
        <v>196</v>
      </c>
    </row>
    <row r="122" spans="1:6" ht="43.2">
      <c r="A122" s="44">
        <v>119</v>
      </c>
      <c r="B122" s="45" t="s">
        <v>289</v>
      </c>
      <c r="C122" s="46" t="s">
        <v>714</v>
      </c>
      <c r="D122" s="46" t="s">
        <v>290</v>
      </c>
      <c r="E122" s="48">
        <v>180</v>
      </c>
      <c r="F122" s="48" t="s">
        <v>196</v>
      </c>
    </row>
    <row r="123" spans="1:6" ht="43.2">
      <c r="A123" s="44">
        <v>120</v>
      </c>
      <c r="B123" s="45" t="s">
        <v>291</v>
      </c>
      <c r="C123" s="46" t="s">
        <v>715</v>
      </c>
      <c r="D123" s="46" t="s">
        <v>290</v>
      </c>
      <c r="E123" s="48">
        <v>180</v>
      </c>
      <c r="F123" s="48" t="s">
        <v>196</v>
      </c>
    </row>
    <row r="124" spans="1:6" ht="72">
      <c r="A124" s="44">
        <v>121</v>
      </c>
      <c r="B124" s="45" t="s">
        <v>292</v>
      </c>
      <c r="C124" s="46" t="s">
        <v>716</v>
      </c>
      <c r="D124" s="46" t="s">
        <v>293</v>
      </c>
      <c r="E124" s="48">
        <v>180</v>
      </c>
      <c r="F124" s="48" t="s">
        <v>513</v>
      </c>
    </row>
    <row r="125" spans="1:6" ht="43.2">
      <c r="A125" s="44">
        <v>122</v>
      </c>
      <c r="B125" s="45" t="s">
        <v>294</v>
      </c>
      <c r="C125" s="46" t="s">
        <v>717</v>
      </c>
      <c r="D125" s="46" t="s">
        <v>295</v>
      </c>
      <c r="E125" s="48">
        <v>150</v>
      </c>
      <c r="F125" s="48" t="s">
        <v>526</v>
      </c>
    </row>
    <row r="126" spans="1:6" ht="43.2">
      <c r="A126" s="44">
        <v>123</v>
      </c>
      <c r="B126" s="45" t="s">
        <v>296</v>
      </c>
      <c r="C126" s="46" t="s">
        <v>718</v>
      </c>
      <c r="D126" s="46" t="s">
        <v>719</v>
      </c>
      <c r="E126" s="48">
        <v>150</v>
      </c>
      <c r="F126" s="48" t="s">
        <v>526</v>
      </c>
    </row>
    <row r="127" spans="1:6" ht="43.2">
      <c r="A127" s="44">
        <v>124</v>
      </c>
      <c r="B127" s="45" t="s">
        <v>297</v>
      </c>
      <c r="C127" s="46" t="s">
        <v>720</v>
      </c>
      <c r="D127" s="46" t="s">
        <v>295</v>
      </c>
      <c r="E127" s="48">
        <v>150</v>
      </c>
      <c r="F127" s="48" t="s">
        <v>513</v>
      </c>
    </row>
    <row r="128" spans="1:6" ht="43.2">
      <c r="A128" s="44">
        <v>125</v>
      </c>
      <c r="B128" s="45" t="s">
        <v>298</v>
      </c>
      <c r="C128" s="46" t="s">
        <v>721</v>
      </c>
      <c r="D128" s="46" t="s">
        <v>299</v>
      </c>
      <c r="E128" s="48">
        <v>150</v>
      </c>
      <c r="F128" s="48" t="s">
        <v>526</v>
      </c>
    </row>
    <row r="129" spans="1:6" ht="28.8">
      <c r="A129" s="44">
        <v>126</v>
      </c>
      <c r="B129" s="45" t="s">
        <v>300</v>
      </c>
      <c r="C129" s="46" t="s">
        <v>722</v>
      </c>
      <c r="D129" s="46" t="s">
        <v>299</v>
      </c>
      <c r="E129" s="48">
        <v>150</v>
      </c>
      <c r="F129" s="48" t="s">
        <v>526</v>
      </c>
    </row>
    <row r="130" spans="1:6" ht="57.6">
      <c r="A130" s="44">
        <v>127</v>
      </c>
      <c r="B130" s="45" t="s">
        <v>301</v>
      </c>
      <c r="C130" s="46" t="s">
        <v>723</v>
      </c>
      <c r="D130" s="46" t="s">
        <v>302</v>
      </c>
      <c r="E130" s="48">
        <v>180</v>
      </c>
      <c r="F130" s="48" t="s">
        <v>515</v>
      </c>
    </row>
    <row r="131" spans="1:6" ht="28.8">
      <c r="A131" s="44">
        <v>128</v>
      </c>
      <c r="B131" s="45" t="s">
        <v>303</v>
      </c>
      <c r="C131" s="46" t="s">
        <v>724</v>
      </c>
      <c r="D131" s="46" t="s">
        <v>304</v>
      </c>
      <c r="E131" s="48">
        <v>180</v>
      </c>
      <c r="F131" s="48" t="s">
        <v>515</v>
      </c>
    </row>
    <row r="132" spans="1:6" ht="43.2">
      <c r="A132" s="44">
        <v>129</v>
      </c>
      <c r="B132" s="45" t="s">
        <v>305</v>
      </c>
      <c r="C132" s="46" t="s">
        <v>725</v>
      </c>
      <c r="D132" s="46" t="s">
        <v>304</v>
      </c>
      <c r="E132" s="48">
        <v>180</v>
      </c>
      <c r="F132" s="48" t="s">
        <v>513</v>
      </c>
    </row>
    <row r="133" spans="1:6" ht="28.8">
      <c r="A133" s="44">
        <v>130</v>
      </c>
      <c r="B133" s="45" t="s">
        <v>306</v>
      </c>
      <c r="C133" s="46" t="s">
        <v>726</v>
      </c>
      <c r="D133" s="46" t="s">
        <v>307</v>
      </c>
      <c r="E133" s="48">
        <v>180</v>
      </c>
      <c r="F133" s="48" t="s">
        <v>514</v>
      </c>
    </row>
    <row r="134" spans="1:6" ht="57.6">
      <c r="A134" s="44">
        <v>131</v>
      </c>
      <c r="B134" s="45" t="s">
        <v>308</v>
      </c>
      <c r="C134" s="46" t="s">
        <v>727</v>
      </c>
      <c r="D134" s="46" t="s">
        <v>309</v>
      </c>
      <c r="E134" s="48">
        <v>120</v>
      </c>
      <c r="F134" s="48" t="s">
        <v>196</v>
      </c>
    </row>
    <row r="135" spans="1:6" ht="43.2">
      <c r="A135" s="44">
        <v>132</v>
      </c>
      <c r="B135" s="45" t="s">
        <v>310</v>
      </c>
      <c r="C135" s="46" t="s">
        <v>728</v>
      </c>
      <c r="D135" s="46" t="s">
        <v>311</v>
      </c>
      <c r="E135" s="48">
        <v>180</v>
      </c>
      <c r="F135" s="48" t="s">
        <v>514</v>
      </c>
    </row>
    <row r="136" spans="1:6" ht="57.6">
      <c r="A136" s="44">
        <v>133</v>
      </c>
      <c r="B136" s="45" t="s">
        <v>312</v>
      </c>
      <c r="C136" s="46" t="s">
        <v>729</v>
      </c>
      <c r="D136" s="46" t="s">
        <v>311</v>
      </c>
      <c r="E136" s="48">
        <v>120</v>
      </c>
      <c r="F136" s="48" t="s">
        <v>514</v>
      </c>
    </row>
    <row r="137" spans="1:6" ht="28.8">
      <c r="A137" s="44">
        <v>134</v>
      </c>
      <c r="B137" s="45" t="s">
        <v>313</v>
      </c>
      <c r="C137" s="46" t="s">
        <v>730</v>
      </c>
      <c r="D137" s="46" t="s">
        <v>314</v>
      </c>
      <c r="E137" s="48">
        <v>180</v>
      </c>
      <c r="F137" s="48" t="s">
        <v>515</v>
      </c>
    </row>
    <row r="138" spans="1:6" ht="43.2">
      <c r="A138" s="44">
        <v>135</v>
      </c>
      <c r="B138" s="45" t="s">
        <v>315</v>
      </c>
      <c r="C138" s="46" t="s">
        <v>731</v>
      </c>
      <c r="D138" s="46" t="s">
        <v>316</v>
      </c>
      <c r="E138" s="48">
        <v>180</v>
      </c>
      <c r="F138" s="48" t="s">
        <v>196</v>
      </c>
    </row>
    <row r="139" spans="1:6" ht="43.2">
      <c r="A139" s="44">
        <v>136</v>
      </c>
      <c r="B139" s="45" t="s">
        <v>317</v>
      </c>
      <c r="C139" s="46" t="s">
        <v>732</v>
      </c>
      <c r="D139" s="46" t="s">
        <v>316</v>
      </c>
      <c r="E139" s="48">
        <v>120</v>
      </c>
      <c r="F139" s="48" t="s">
        <v>196</v>
      </c>
    </row>
    <row r="140" spans="1:6" ht="57.6">
      <c r="A140" s="44">
        <v>137</v>
      </c>
      <c r="B140" s="45" t="s">
        <v>318</v>
      </c>
      <c r="C140" s="46" t="s">
        <v>733</v>
      </c>
      <c r="D140" s="46" t="s">
        <v>319</v>
      </c>
      <c r="E140" s="48">
        <v>120</v>
      </c>
      <c r="F140" s="48" t="s">
        <v>196</v>
      </c>
    </row>
    <row r="141" spans="1:6" ht="28.8">
      <c r="A141" s="44">
        <v>138</v>
      </c>
      <c r="B141" s="45" t="s">
        <v>527</v>
      </c>
      <c r="C141" s="46" t="s">
        <v>528</v>
      </c>
      <c r="D141" s="46" t="s">
        <v>540</v>
      </c>
      <c r="E141" s="48">
        <v>180</v>
      </c>
      <c r="F141" s="48" t="s">
        <v>196</v>
      </c>
    </row>
    <row r="142" spans="1:6" ht="57.6">
      <c r="A142" s="44">
        <v>139</v>
      </c>
      <c r="B142" s="45" t="s">
        <v>529</v>
      </c>
      <c r="C142" s="46" t="s">
        <v>530</v>
      </c>
      <c r="D142" s="46" t="s">
        <v>540</v>
      </c>
      <c r="E142" s="48">
        <v>120</v>
      </c>
      <c r="F142" s="48" t="s">
        <v>514</v>
      </c>
    </row>
    <row r="143" spans="1:6" ht="14.4">
      <c r="A143" s="44">
        <v>140</v>
      </c>
      <c r="B143" s="45" t="s">
        <v>531</v>
      </c>
      <c r="C143" s="46" t="s">
        <v>532</v>
      </c>
      <c r="D143" s="46" t="s">
        <v>541</v>
      </c>
      <c r="E143" s="48">
        <v>180</v>
      </c>
      <c r="F143" s="48" t="s">
        <v>196</v>
      </c>
    </row>
    <row r="144" spans="1:6" ht="43.2">
      <c r="A144" s="44">
        <v>141</v>
      </c>
      <c r="B144" s="45" t="s">
        <v>533</v>
      </c>
      <c r="C144" s="46" t="s">
        <v>534</v>
      </c>
      <c r="D144" s="46" t="s">
        <v>541</v>
      </c>
      <c r="E144" s="48">
        <v>180</v>
      </c>
      <c r="F144" s="48" t="s">
        <v>196</v>
      </c>
    </row>
    <row r="145" spans="1:6" ht="43.2">
      <c r="A145" s="44">
        <v>142</v>
      </c>
      <c r="B145" s="45" t="s">
        <v>542</v>
      </c>
      <c r="C145" s="46" t="s">
        <v>543</v>
      </c>
      <c r="D145" s="46" t="s">
        <v>544</v>
      </c>
      <c r="E145" s="48"/>
      <c r="F145" s="48"/>
    </row>
    <row r="146" spans="1:6" ht="57.6">
      <c r="A146" s="44">
        <v>143</v>
      </c>
      <c r="B146" s="45" t="s">
        <v>545</v>
      </c>
      <c r="C146" s="46" t="s">
        <v>546</v>
      </c>
      <c r="D146" s="46" t="s">
        <v>544</v>
      </c>
      <c r="E146" s="48"/>
      <c r="F146" s="48"/>
    </row>
    <row r="147" spans="1:6" ht="57.6">
      <c r="A147" s="44">
        <v>144</v>
      </c>
      <c r="B147" s="45" t="s">
        <v>547</v>
      </c>
      <c r="C147" s="46" t="s">
        <v>548</v>
      </c>
      <c r="D147" s="46" t="s">
        <v>549</v>
      </c>
      <c r="E147" s="48"/>
      <c r="F147" s="48"/>
    </row>
    <row r="148" spans="1:6" ht="43.2">
      <c r="A148" s="44">
        <v>145</v>
      </c>
      <c r="B148" s="45" t="s">
        <v>550</v>
      </c>
      <c r="C148" s="46" t="s">
        <v>551</v>
      </c>
      <c r="D148" s="46" t="s">
        <v>549</v>
      </c>
      <c r="E148" s="48"/>
      <c r="F148" s="48"/>
    </row>
    <row r="149" spans="1:6" ht="43.2">
      <c r="A149" s="44">
        <v>146</v>
      </c>
      <c r="B149" s="45" t="s">
        <v>320</v>
      </c>
      <c r="C149" s="46" t="s">
        <v>734</v>
      </c>
      <c r="D149" s="46" t="s">
        <v>735</v>
      </c>
      <c r="E149" s="48">
        <v>120</v>
      </c>
      <c r="F149" s="48" t="s">
        <v>196</v>
      </c>
    </row>
    <row r="150" spans="1:6" ht="57.6">
      <c r="A150" s="44">
        <v>147</v>
      </c>
      <c r="B150" s="45" t="s">
        <v>321</v>
      </c>
      <c r="C150" s="46" t="s">
        <v>736</v>
      </c>
      <c r="D150" s="46" t="s">
        <v>735</v>
      </c>
      <c r="E150" s="48">
        <v>120</v>
      </c>
      <c r="F150" s="48" t="s">
        <v>196</v>
      </c>
    </row>
    <row r="151" spans="1:6" ht="43.2">
      <c r="A151" s="44">
        <v>148</v>
      </c>
      <c r="B151" s="45" t="s">
        <v>322</v>
      </c>
      <c r="C151" s="46" t="s">
        <v>737</v>
      </c>
      <c r="D151" s="46" t="s">
        <v>323</v>
      </c>
      <c r="E151" s="48">
        <v>180</v>
      </c>
      <c r="F151" s="48" t="s">
        <v>196</v>
      </c>
    </row>
    <row r="152" spans="1:6" ht="43.2">
      <c r="A152" s="44">
        <v>149</v>
      </c>
      <c r="B152" s="45" t="s">
        <v>324</v>
      </c>
      <c r="C152" s="46" t="s">
        <v>738</v>
      </c>
      <c r="D152" s="46" t="s">
        <v>739</v>
      </c>
      <c r="E152" s="48">
        <v>120</v>
      </c>
      <c r="F152" s="48" t="s">
        <v>196</v>
      </c>
    </row>
    <row r="153" spans="1:6" ht="28.8">
      <c r="A153" s="44">
        <v>150</v>
      </c>
      <c r="B153" s="45" t="s">
        <v>325</v>
      </c>
      <c r="C153" s="46" t="s">
        <v>740</v>
      </c>
      <c r="D153" s="46" t="s">
        <v>739</v>
      </c>
      <c r="E153" s="48">
        <v>150</v>
      </c>
      <c r="F153" s="48" t="s">
        <v>196</v>
      </c>
    </row>
    <row r="154" spans="1:6" ht="43.2">
      <c r="A154" s="44">
        <v>151</v>
      </c>
      <c r="B154" s="45" t="s">
        <v>326</v>
      </c>
      <c r="C154" s="46" t="s">
        <v>741</v>
      </c>
      <c r="D154" s="46" t="s">
        <v>742</v>
      </c>
      <c r="E154" s="48">
        <v>150</v>
      </c>
      <c r="F154" s="48" t="s">
        <v>196</v>
      </c>
    </row>
    <row r="155" spans="1:6" ht="43.2">
      <c r="A155" s="44">
        <v>152</v>
      </c>
      <c r="B155" s="45" t="s">
        <v>327</v>
      </c>
      <c r="C155" s="46" t="s">
        <v>743</v>
      </c>
      <c r="D155" s="46" t="s">
        <v>744</v>
      </c>
      <c r="E155" s="48">
        <v>180</v>
      </c>
      <c r="F155" s="48" t="s">
        <v>196</v>
      </c>
    </row>
    <row r="156" spans="1:6" ht="28.8">
      <c r="A156" s="44">
        <v>153</v>
      </c>
      <c r="B156" s="45" t="s">
        <v>328</v>
      </c>
      <c r="C156" s="46" t="s">
        <v>745</v>
      </c>
      <c r="D156" s="46" t="s">
        <v>746</v>
      </c>
      <c r="E156" s="48">
        <v>120</v>
      </c>
      <c r="F156" s="48" t="s">
        <v>196</v>
      </c>
    </row>
    <row r="157" spans="1:6" ht="28.8">
      <c r="A157" s="44">
        <v>154</v>
      </c>
      <c r="B157" s="45" t="s">
        <v>329</v>
      </c>
      <c r="C157" s="46" t="s">
        <v>747</v>
      </c>
      <c r="D157" s="46" t="s">
        <v>748</v>
      </c>
      <c r="E157" s="48">
        <v>120</v>
      </c>
      <c r="F157" s="48" t="s">
        <v>196</v>
      </c>
    </row>
    <row r="158" spans="1:6" ht="28.8">
      <c r="A158" s="44">
        <v>155</v>
      </c>
      <c r="B158" s="45" t="s">
        <v>330</v>
      </c>
      <c r="C158" s="46" t="s">
        <v>749</v>
      </c>
      <c r="D158" s="46" t="s">
        <v>750</v>
      </c>
      <c r="E158" s="48">
        <v>120</v>
      </c>
      <c r="F158" s="48" t="s">
        <v>514</v>
      </c>
    </row>
    <row r="159" spans="1:6" ht="28.8">
      <c r="A159" s="44">
        <v>156</v>
      </c>
      <c r="B159" s="45" t="s">
        <v>331</v>
      </c>
      <c r="C159" s="46" t="s">
        <v>751</v>
      </c>
      <c r="D159" s="46" t="s">
        <v>752</v>
      </c>
      <c r="E159" s="48">
        <v>120</v>
      </c>
      <c r="F159" s="48" t="s">
        <v>196</v>
      </c>
    </row>
    <row r="160" spans="1:6" ht="57.6">
      <c r="A160" s="44">
        <v>157</v>
      </c>
      <c r="B160" s="45" t="s">
        <v>332</v>
      </c>
      <c r="C160" s="46" t="s">
        <v>753</v>
      </c>
      <c r="D160" s="46" t="s">
        <v>754</v>
      </c>
      <c r="E160" s="48">
        <v>120</v>
      </c>
      <c r="F160" s="48" t="s">
        <v>196</v>
      </c>
    </row>
    <row r="161" spans="1:6" ht="14.4">
      <c r="A161" s="44">
        <v>158</v>
      </c>
      <c r="B161" s="45" t="s">
        <v>333</v>
      </c>
      <c r="C161" s="46" t="s">
        <v>755</v>
      </c>
      <c r="D161" s="46" t="s">
        <v>334</v>
      </c>
      <c r="E161" s="48">
        <v>120</v>
      </c>
      <c r="F161" s="48" t="s">
        <v>196</v>
      </c>
    </row>
    <row r="162" spans="1:6" ht="28.8">
      <c r="A162" s="44">
        <v>159</v>
      </c>
      <c r="B162" s="45" t="s">
        <v>335</v>
      </c>
      <c r="C162" s="46" t="s">
        <v>756</v>
      </c>
      <c r="D162" s="46" t="s">
        <v>757</v>
      </c>
      <c r="E162" s="48">
        <v>120</v>
      </c>
      <c r="F162" s="48" t="s">
        <v>196</v>
      </c>
    </row>
    <row r="163" spans="1:6" ht="28.8">
      <c r="A163" s="44">
        <v>160</v>
      </c>
      <c r="B163" s="45" t="s">
        <v>336</v>
      </c>
      <c r="C163" s="46" t="s">
        <v>758</v>
      </c>
      <c r="D163" s="46" t="s">
        <v>337</v>
      </c>
      <c r="E163" s="48">
        <v>120</v>
      </c>
      <c r="F163" s="48" t="s">
        <v>196</v>
      </c>
    </row>
    <row r="164" spans="1:6" ht="43.2">
      <c r="A164" s="44">
        <v>161</v>
      </c>
      <c r="B164" s="45" t="s">
        <v>338</v>
      </c>
      <c r="C164" s="46" t="s">
        <v>759</v>
      </c>
      <c r="D164" s="46" t="s">
        <v>339</v>
      </c>
      <c r="E164" s="48">
        <v>120</v>
      </c>
      <c r="F164" s="48" t="s">
        <v>196</v>
      </c>
    </row>
    <row r="165" spans="1:6" ht="28.8">
      <c r="A165" s="44">
        <v>162</v>
      </c>
      <c r="B165" s="45" t="s">
        <v>340</v>
      </c>
      <c r="C165" s="46" t="s">
        <v>760</v>
      </c>
      <c r="D165" s="46" t="s">
        <v>761</v>
      </c>
      <c r="E165" s="48">
        <v>120</v>
      </c>
      <c r="F165" s="48" t="s">
        <v>196</v>
      </c>
    </row>
    <row r="166" spans="1:6" ht="43.2">
      <c r="A166" s="44">
        <v>163</v>
      </c>
      <c r="B166" s="45" t="s">
        <v>341</v>
      </c>
      <c r="C166" s="46" t="s">
        <v>762</v>
      </c>
      <c r="D166" s="46" t="s">
        <v>763</v>
      </c>
      <c r="E166" s="48">
        <v>120</v>
      </c>
      <c r="F166" s="48" t="s">
        <v>196</v>
      </c>
    </row>
    <row r="167" spans="1:6" ht="28.8">
      <c r="A167" s="44">
        <v>164</v>
      </c>
      <c r="B167" s="45" t="s">
        <v>342</v>
      </c>
      <c r="C167" s="46" t="s">
        <v>764</v>
      </c>
      <c r="D167" s="46" t="s">
        <v>765</v>
      </c>
      <c r="E167" s="48">
        <v>120</v>
      </c>
      <c r="F167" s="48" t="s">
        <v>196</v>
      </c>
    </row>
    <row r="168" spans="1:6" ht="43.2">
      <c r="A168" s="44">
        <v>165</v>
      </c>
      <c r="B168" s="45" t="s">
        <v>343</v>
      </c>
      <c r="C168" s="46" t="s">
        <v>766</v>
      </c>
      <c r="D168" s="46" t="s">
        <v>767</v>
      </c>
      <c r="E168" s="48">
        <v>120</v>
      </c>
      <c r="F168" s="48" t="s">
        <v>196</v>
      </c>
    </row>
    <row r="169" spans="1:6" ht="28.8">
      <c r="A169" s="44">
        <v>166</v>
      </c>
      <c r="B169" s="45" t="s">
        <v>344</v>
      </c>
      <c r="C169" s="46" t="s">
        <v>768</v>
      </c>
      <c r="D169" s="46" t="s">
        <v>345</v>
      </c>
      <c r="E169" s="48">
        <v>120</v>
      </c>
      <c r="F169" s="48" t="s">
        <v>196</v>
      </c>
    </row>
    <row r="170" spans="1:6" ht="28.8">
      <c r="A170" s="44">
        <v>167</v>
      </c>
      <c r="B170" s="45" t="s">
        <v>346</v>
      </c>
      <c r="C170" s="46" t="s">
        <v>769</v>
      </c>
      <c r="D170" s="46" t="s">
        <v>770</v>
      </c>
      <c r="E170" s="48">
        <v>180</v>
      </c>
      <c r="F170" s="48" t="s">
        <v>196</v>
      </c>
    </row>
    <row r="171" spans="1:6" ht="28.8">
      <c r="A171" s="44">
        <v>168</v>
      </c>
      <c r="B171" s="45" t="s">
        <v>347</v>
      </c>
      <c r="C171" s="46" t="s">
        <v>771</v>
      </c>
      <c r="D171" s="46" t="s">
        <v>770</v>
      </c>
      <c r="E171" s="48">
        <v>180</v>
      </c>
      <c r="F171" s="48" t="s">
        <v>196</v>
      </c>
    </row>
    <row r="172" spans="1:6" ht="43.2">
      <c r="A172" s="44">
        <v>169</v>
      </c>
      <c r="B172" s="45" t="s">
        <v>348</v>
      </c>
      <c r="C172" s="46" t="s">
        <v>772</v>
      </c>
      <c r="D172" s="46" t="s">
        <v>349</v>
      </c>
      <c r="E172" s="48">
        <v>180</v>
      </c>
      <c r="F172" s="48" t="s">
        <v>196</v>
      </c>
    </row>
    <row r="173" spans="1:6" ht="43.2">
      <c r="A173" s="44">
        <v>170</v>
      </c>
      <c r="B173" s="45" t="s">
        <v>350</v>
      </c>
      <c r="C173" s="46" t="s">
        <v>773</v>
      </c>
      <c r="D173" s="46" t="s">
        <v>351</v>
      </c>
      <c r="E173" s="48">
        <v>180</v>
      </c>
      <c r="F173" s="48" t="s">
        <v>196</v>
      </c>
    </row>
    <row r="174" spans="1:6" ht="57.6">
      <c r="A174" s="44">
        <v>171</v>
      </c>
      <c r="B174" s="45" t="s">
        <v>352</v>
      </c>
      <c r="C174" s="46" t="s">
        <v>774</v>
      </c>
      <c r="D174" s="46" t="s">
        <v>353</v>
      </c>
      <c r="E174" s="48">
        <v>180</v>
      </c>
      <c r="F174" s="48" t="s">
        <v>196</v>
      </c>
    </row>
    <row r="175" spans="1:6" ht="43.2">
      <c r="A175" s="44">
        <v>172</v>
      </c>
      <c r="B175" s="45" t="s">
        <v>354</v>
      </c>
      <c r="C175" s="46" t="s">
        <v>775</v>
      </c>
      <c r="D175" s="46" t="s">
        <v>353</v>
      </c>
      <c r="E175" s="48">
        <v>180</v>
      </c>
      <c r="F175" s="48" t="s">
        <v>196</v>
      </c>
    </row>
    <row r="176" spans="1:6" ht="28.8">
      <c r="A176" s="44">
        <v>173</v>
      </c>
      <c r="B176" s="45" t="s">
        <v>355</v>
      </c>
      <c r="C176" s="46" t="s">
        <v>776</v>
      </c>
      <c r="D176" s="46" t="s">
        <v>356</v>
      </c>
      <c r="E176" s="48">
        <v>180</v>
      </c>
      <c r="F176" s="48" t="s">
        <v>196</v>
      </c>
    </row>
    <row r="177" spans="1:6" ht="28.8">
      <c r="A177" s="44">
        <v>174</v>
      </c>
      <c r="B177" s="45" t="s">
        <v>357</v>
      </c>
      <c r="C177" s="46" t="s">
        <v>777</v>
      </c>
      <c r="D177" s="46" t="s">
        <v>358</v>
      </c>
      <c r="E177" s="48">
        <v>180</v>
      </c>
      <c r="F177" s="48" t="s">
        <v>196</v>
      </c>
    </row>
    <row r="178" spans="1:6" ht="28.8">
      <c r="A178" s="44">
        <v>175</v>
      </c>
      <c r="B178" s="45" t="s">
        <v>359</v>
      </c>
      <c r="C178" s="46" t="s">
        <v>778</v>
      </c>
      <c r="D178" s="46" t="s">
        <v>360</v>
      </c>
      <c r="E178" s="48">
        <v>180</v>
      </c>
      <c r="F178" s="48" t="s">
        <v>196</v>
      </c>
    </row>
    <row r="179" spans="1:6" ht="43.2">
      <c r="A179" s="44">
        <v>176</v>
      </c>
      <c r="B179" s="45" t="s">
        <v>361</v>
      </c>
      <c r="C179" s="46" t="s">
        <v>779</v>
      </c>
      <c r="D179" s="46" t="s">
        <v>362</v>
      </c>
      <c r="E179" s="48">
        <v>180</v>
      </c>
      <c r="F179" s="48" t="s">
        <v>515</v>
      </c>
    </row>
    <row r="180" spans="1:6" ht="72">
      <c r="A180" s="44">
        <v>177</v>
      </c>
      <c r="B180" s="45" t="s">
        <v>363</v>
      </c>
      <c r="C180" s="46" t="s">
        <v>780</v>
      </c>
      <c r="D180" s="46" t="s">
        <v>566</v>
      </c>
      <c r="E180" s="48">
        <v>240</v>
      </c>
      <c r="F180" s="48" t="s">
        <v>513</v>
      </c>
    </row>
    <row r="181" spans="1:6" ht="43.2">
      <c r="A181" s="44">
        <v>178</v>
      </c>
      <c r="B181" s="45" t="s">
        <v>364</v>
      </c>
      <c r="C181" s="46" t="s">
        <v>781</v>
      </c>
      <c r="D181" s="46" t="s">
        <v>365</v>
      </c>
      <c r="E181" s="48">
        <v>180</v>
      </c>
      <c r="F181" s="48" t="s">
        <v>514</v>
      </c>
    </row>
    <row r="182" spans="1:6" ht="28.8">
      <c r="A182" s="44">
        <v>179</v>
      </c>
      <c r="B182" s="45" t="s">
        <v>366</v>
      </c>
      <c r="C182" s="46" t="s">
        <v>782</v>
      </c>
      <c r="D182" s="46" t="s">
        <v>367</v>
      </c>
      <c r="E182" s="48">
        <v>120</v>
      </c>
      <c r="F182" s="48" t="s">
        <v>514</v>
      </c>
    </row>
    <row r="183" spans="1:6" ht="28.8">
      <c r="A183" s="44">
        <v>180</v>
      </c>
      <c r="B183" s="45" t="s">
        <v>368</v>
      </c>
      <c r="C183" s="46" t="s">
        <v>783</v>
      </c>
      <c r="D183" s="46" t="s">
        <v>369</v>
      </c>
      <c r="E183" s="48">
        <v>150</v>
      </c>
      <c r="F183" s="48" t="s">
        <v>514</v>
      </c>
    </row>
    <row r="184" spans="1:6" ht="28.8">
      <c r="A184" s="44">
        <v>181</v>
      </c>
      <c r="B184" s="45" t="s">
        <v>370</v>
      </c>
      <c r="C184" s="46" t="s">
        <v>784</v>
      </c>
      <c r="D184" s="46" t="s">
        <v>369</v>
      </c>
      <c r="E184" s="48">
        <v>150</v>
      </c>
      <c r="F184" s="48" t="s">
        <v>514</v>
      </c>
    </row>
    <row r="185" spans="1:6" ht="28.8">
      <c r="A185" s="44">
        <v>182</v>
      </c>
      <c r="B185" s="45" t="s">
        <v>371</v>
      </c>
      <c r="C185" s="46" t="s">
        <v>785</v>
      </c>
      <c r="D185" s="46" t="s">
        <v>372</v>
      </c>
      <c r="E185" s="48">
        <v>180</v>
      </c>
      <c r="F185" s="48" t="s">
        <v>514</v>
      </c>
    </row>
    <row r="186" spans="1:6" ht="57.6">
      <c r="A186" s="44">
        <v>183</v>
      </c>
      <c r="B186" s="45" t="s">
        <v>373</v>
      </c>
      <c r="C186" s="46" t="s">
        <v>786</v>
      </c>
      <c r="D186" s="46" t="s">
        <v>374</v>
      </c>
      <c r="E186" s="48">
        <v>180</v>
      </c>
      <c r="F186" s="48" t="s">
        <v>514</v>
      </c>
    </row>
    <row r="187" spans="1:6" ht="28.8">
      <c r="A187" s="44">
        <v>184</v>
      </c>
      <c r="B187" s="45" t="s">
        <v>375</v>
      </c>
      <c r="C187" s="46" t="s">
        <v>787</v>
      </c>
      <c r="D187" s="46" t="s">
        <v>376</v>
      </c>
      <c r="E187" s="48">
        <v>120</v>
      </c>
      <c r="F187" s="48" t="s">
        <v>514</v>
      </c>
    </row>
    <row r="188" spans="1:6" ht="28.8">
      <c r="A188" s="44">
        <v>185</v>
      </c>
      <c r="B188" s="45" t="s">
        <v>377</v>
      </c>
      <c r="C188" s="46" t="s">
        <v>788</v>
      </c>
      <c r="D188" s="46" t="s">
        <v>378</v>
      </c>
      <c r="E188" s="48">
        <v>120</v>
      </c>
      <c r="F188" s="48" t="s">
        <v>514</v>
      </c>
    </row>
    <row r="189" spans="1:6" ht="43.2">
      <c r="A189" s="44">
        <v>186</v>
      </c>
      <c r="B189" s="45" t="s">
        <v>379</v>
      </c>
      <c r="C189" s="46" t="s">
        <v>789</v>
      </c>
      <c r="D189" s="46" t="s">
        <v>380</v>
      </c>
      <c r="E189" s="48">
        <v>120</v>
      </c>
      <c r="F189" s="48" t="s">
        <v>514</v>
      </c>
    </row>
    <row r="190" spans="1:6" ht="43.2">
      <c r="A190" s="44">
        <v>187</v>
      </c>
      <c r="B190" s="45" t="s">
        <v>381</v>
      </c>
      <c r="C190" s="46" t="s">
        <v>790</v>
      </c>
      <c r="D190" s="46" t="s">
        <v>382</v>
      </c>
      <c r="E190" s="48">
        <v>120</v>
      </c>
      <c r="F190" s="48" t="s">
        <v>514</v>
      </c>
    </row>
    <row r="191" spans="1:6" ht="57.6">
      <c r="A191" s="44">
        <v>188</v>
      </c>
      <c r="B191" s="45" t="s">
        <v>383</v>
      </c>
      <c r="C191" s="46" t="s">
        <v>791</v>
      </c>
      <c r="D191" s="46" t="s">
        <v>384</v>
      </c>
      <c r="E191" s="48">
        <v>120</v>
      </c>
      <c r="F191" s="48" t="s">
        <v>514</v>
      </c>
    </row>
    <row r="192" spans="1:6" ht="43.2">
      <c r="A192" s="44">
        <v>189</v>
      </c>
      <c r="B192" s="45" t="s">
        <v>385</v>
      </c>
      <c r="C192" s="46" t="s">
        <v>792</v>
      </c>
      <c r="D192" s="46" t="s">
        <v>386</v>
      </c>
      <c r="E192" s="48">
        <v>120</v>
      </c>
      <c r="F192" s="48" t="s">
        <v>513</v>
      </c>
    </row>
    <row r="193" spans="1:6" ht="28.8">
      <c r="A193" s="44">
        <v>190</v>
      </c>
      <c r="B193" s="45" t="s">
        <v>535</v>
      </c>
      <c r="C193" s="46" t="s">
        <v>793</v>
      </c>
      <c r="D193" s="46" t="s">
        <v>794</v>
      </c>
      <c r="E193" s="48">
        <v>120</v>
      </c>
      <c r="F193" s="48" t="s">
        <v>196</v>
      </c>
    </row>
    <row r="194" spans="1:6" ht="43.2">
      <c r="A194" s="44">
        <v>191</v>
      </c>
      <c r="B194" s="45" t="s">
        <v>552</v>
      </c>
      <c r="C194" s="46" t="s">
        <v>553</v>
      </c>
      <c r="D194" s="46" t="s">
        <v>554</v>
      </c>
      <c r="E194" s="48">
        <v>120</v>
      </c>
      <c r="F194" s="48" t="s">
        <v>795</v>
      </c>
    </row>
    <row r="195" spans="1:6" ht="43.2">
      <c r="A195" s="44">
        <v>192</v>
      </c>
      <c r="B195" s="45" t="s">
        <v>555</v>
      </c>
      <c r="C195" s="46" t="s">
        <v>556</v>
      </c>
      <c r="D195" s="46" t="s">
        <v>557</v>
      </c>
      <c r="E195" s="48"/>
      <c r="F195" s="48"/>
    </row>
    <row r="196" spans="1:6" ht="28.8">
      <c r="A196" s="44">
        <v>193</v>
      </c>
      <c r="B196" s="45" t="s">
        <v>558</v>
      </c>
      <c r="C196" s="46" t="s">
        <v>559</v>
      </c>
      <c r="D196" s="46" t="s">
        <v>560</v>
      </c>
      <c r="E196" s="48"/>
      <c r="F196" s="48"/>
    </row>
    <row r="197" spans="1:6" ht="28.8">
      <c r="A197" s="44">
        <v>194</v>
      </c>
      <c r="B197" s="45" t="s">
        <v>387</v>
      </c>
      <c r="C197" s="46" t="s">
        <v>796</v>
      </c>
      <c r="D197" s="46" t="s">
        <v>388</v>
      </c>
      <c r="E197" s="48">
        <v>180</v>
      </c>
      <c r="F197" s="48" t="s">
        <v>196</v>
      </c>
    </row>
    <row r="198" spans="1:6" ht="28.8">
      <c r="A198" s="44">
        <v>195</v>
      </c>
      <c r="B198" s="45" t="s">
        <v>389</v>
      </c>
      <c r="C198" s="46" t="s">
        <v>797</v>
      </c>
      <c r="D198" s="46" t="s">
        <v>798</v>
      </c>
      <c r="E198" s="48">
        <v>120</v>
      </c>
      <c r="F198" s="48" t="s">
        <v>514</v>
      </c>
    </row>
    <row r="199" spans="1:6" ht="28.8">
      <c r="A199" s="44">
        <v>196</v>
      </c>
      <c r="B199" s="45" t="s">
        <v>390</v>
      </c>
      <c r="C199" s="46" t="s">
        <v>799</v>
      </c>
      <c r="D199" s="46" t="s">
        <v>800</v>
      </c>
      <c r="E199" s="48">
        <v>180</v>
      </c>
      <c r="F199" s="48" t="s">
        <v>196</v>
      </c>
    </row>
    <row r="200" spans="1:6" ht="28.8">
      <c r="A200" s="44">
        <v>197</v>
      </c>
      <c r="B200" s="45" t="s">
        <v>391</v>
      </c>
      <c r="C200" s="46" t="s">
        <v>801</v>
      </c>
      <c r="D200" s="46" t="s">
        <v>802</v>
      </c>
      <c r="E200" s="48">
        <v>150</v>
      </c>
      <c r="F200" s="48" t="s">
        <v>196</v>
      </c>
    </row>
    <row r="201" spans="1:6" ht="28.8">
      <c r="A201" s="44">
        <v>198</v>
      </c>
      <c r="B201" s="45" t="s">
        <v>392</v>
      </c>
      <c r="C201" s="46" t="s">
        <v>803</v>
      </c>
      <c r="D201" s="46" t="s">
        <v>804</v>
      </c>
      <c r="E201" s="48">
        <v>120</v>
      </c>
      <c r="F201" s="48" t="s">
        <v>196</v>
      </c>
    </row>
    <row r="202" spans="1:6" ht="43.2">
      <c r="A202" s="44">
        <v>199</v>
      </c>
      <c r="B202" s="45" t="s">
        <v>393</v>
      </c>
      <c r="C202" s="46" t="s">
        <v>805</v>
      </c>
      <c r="D202" s="46" t="s">
        <v>394</v>
      </c>
      <c r="E202" s="48">
        <v>180</v>
      </c>
      <c r="F202" s="48" t="s">
        <v>514</v>
      </c>
    </row>
    <row r="203" spans="1:6" ht="14.4">
      <c r="A203" s="44">
        <v>200</v>
      </c>
      <c r="B203" s="45" t="s">
        <v>395</v>
      </c>
      <c r="C203" s="46" t="s">
        <v>806</v>
      </c>
      <c r="D203" s="46" t="s">
        <v>396</v>
      </c>
      <c r="E203" s="48">
        <v>180</v>
      </c>
      <c r="F203" s="48" t="s">
        <v>514</v>
      </c>
    </row>
    <row r="204" spans="1:6" ht="43.2">
      <c r="A204" s="44">
        <v>201</v>
      </c>
      <c r="B204" s="45" t="s">
        <v>397</v>
      </c>
      <c r="C204" s="46" t="s">
        <v>807</v>
      </c>
      <c r="D204" s="46" t="s">
        <v>396</v>
      </c>
      <c r="E204" s="48">
        <v>120</v>
      </c>
      <c r="F204" s="48" t="s">
        <v>514</v>
      </c>
    </row>
    <row r="205" spans="1:6" ht="28.8">
      <c r="A205" s="44">
        <v>202</v>
      </c>
      <c r="B205" s="45" t="s">
        <v>398</v>
      </c>
      <c r="C205" s="46" t="s">
        <v>808</v>
      </c>
      <c r="D205" s="46" t="s">
        <v>399</v>
      </c>
      <c r="E205" s="48">
        <v>120</v>
      </c>
      <c r="F205" s="48" t="s">
        <v>514</v>
      </c>
    </row>
    <row r="206" spans="1:6" ht="43.2">
      <c r="A206" s="44">
        <v>203</v>
      </c>
      <c r="B206" s="45" t="s">
        <v>400</v>
      </c>
      <c r="C206" s="46" t="s">
        <v>809</v>
      </c>
      <c r="D206" s="46" t="s">
        <v>399</v>
      </c>
      <c r="E206" s="48">
        <v>120</v>
      </c>
      <c r="F206" s="48" t="s">
        <v>196</v>
      </c>
    </row>
    <row r="207" spans="1:6" ht="57.6">
      <c r="A207" s="44">
        <v>204</v>
      </c>
      <c r="B207" s="45" t="s">
        <v>401</v>
      </c>
      <c r="C207" s="46" t="s">
        <v>810</v>
      </c>
      <c r="D207" s="46" t="s">
        <v>399</v>
      </c>
      <c r="E207" s="48">
        <v>120</v>
      </c>
      <c r="F207" s="48" t="s">
        <v>515</v>
      </c>
    </row>
    <row r="208" spans="1:6" ht="28.8">
      <c r="A208" s="44">
        <v>205</v>
      </c>
      <c r="B208" s="45" t="s">
        <v>402</v>
      </c>
      <c r="C208" s="46" t="s">
        <v>811</v>
      </c>
      <c r="D208" s="46" t="s">
        <v>403</v>
      </c>
      <c r="E208" s="48">
        <v>120</v>
      </c>
      <c r="F208" s="48" t="s">
        <v>196</v>
      </c>
    </row>
    <row r="209" spans="1:6" ht="28.8">
      <c r="A209" s="44">
        <v>206</v>
      </c>
      <c r="B209" s="45" t="s">
        <v>404</v>
      </c>
      <c r="C209" s="46" t="s">
        <v>812</v>
      </c>
      <c r="D209" s="46" t="s">
        <v>405</v>
      </c>
      <c r="E209" s="48">
        <v>120</v>
      </c>
      <c r="F209" s="48" t="s">
        <v>514</v>
      </c>
    </row>
    <row r="210" spans="1:6" ht="14.4">
      <c r="A210" s="44">
        <v>207</v>
      </c>
      <c r="B210" s="45" t="s">
        <v>406</v>
      </c>
      <c r="C210" s="46" t="s">
        <v>813</v>
      </c>
      <c r="D210" s="46" t="s">
        <v>405</v>
      </c>
      <c r="E210" s="48">
        <v>120</v>
      </c>
      <c r="F210" s="48" t="s">
        <v>196</v>
      </c>
    </row>
    <row r="211" spans="1:6" ht="28.8">
      <c r="A211" s="44">
        <v>208</v>
      </c>
      <c r="B211" s="45" t="s">
        <v>407</v>
      </c>
      <c r="C211" s="46" t="s">
        <v>814</v>
      </c>
      <c r="D211" s="46" t="s">
        <v>408</v>
      </c>
      <c r="E211" s="48">
        <v>180</v>
      </c>
      <c r="F211" s="48" t="s">
        <v>514</v>
      </c>
    </row>
    <row r="212" spans="1:6" ht="28.8">
      <c r="A212" s="44">
        <v>209</v>
      </c>
      <c r="B212" s="45" t="s">
        <v>409</v>
      </c>
      <c r="C212" s="46" t="s">
        <v>815</v>
      </c>
      <c r="D212" s="46" t="s">
        <v>410</v>
      </c>
      <c r="E212" s="48">
        <v>180</v>
      </c>
      <c r="F212" s="48" t="s">
        <v>514</v>
      </c>
    </row>
    <row r="213" spans="1:6" ht="43.2">
      <c r="A213" s="44">
        <v>210</v>
      </c>
      <c r="B213" s="45" t="s">
        <v>411</v>
      </c>
      <c r="C213" s="46" t="s">
        <v>816</v>
      </c>
      <c r="D213" s="46" t="s">
        <v>412</v>
      </c>
      <c r="E213" s="48">
        <v>180</v>
      </c>
      <c r="F213" s="48" t="s">
        <v>514</v>
      </c>
    </row>
    <row r="214" spans="1:6" ht="28.8">
      <c r="A214" s="44">
        <v>211</v>
      </c>
      <c r="B214" s="45" t="s">
        <v>413</v>
      </c>
      <c r="C214" s="46" t="s">
        <v>817</v>
      </c>
      <c r="D214" s="46" t="s">
        <v>414</v>
      </c>
      <c r="E214" s="48">
        <v>180</v>
      </c>
      <c r="F214" s="48" t="s">
        <v>514</v>
      </c>
    </row>
    <row r="215" spans="1:6" ht="28.8">
      <c r="A215" s="44">
        <v>212</v>
      </c>
      <c r="B215" s="45" t="s">
        <v>415</v>
      </c>
      <c r="C215" s="46" t="s">
        <v>818</v>
      </c>
      <c r="D215" s="46" t="s">
        <v>416</v>
      </c>
      <c r="E215" s="48">
        <v>180</v>
      </c>
      <c r="F215" s="48" t="s">
        <v>514</v>
      </c>
    </row>
    <row r="216" spans="1:6" ht="14.4">
      <c r="A216" s="44">
        <v>213</v>
      </c>
      <c r="B216" s="45" t="s">
        <v>417</v>
      </c>
      <c r="C216" s="46" t="s">
        <v>819</v>
      </c>
      <c r="D216" s="46" t="s">
        <v>416</v>
      </c>
      <c r="E216" s="48">
        <v>180</v>
      </c>
      <c r="F216" s="48" t="s">
        <v>196</v>
      </c>
    </row>
    <row r="217" spans="1:6" ht="57.6">
      <c r="A217" s="44">
        <v>214</v>
      </c>
      <c r="B217" s="45" t="s">
        <v>418</v>
      </c>
      <c r="C217" s="46" t="s">
        <v>820</v>
      </c>
      <c r="D217" s="46" t="s">
        <v>419</v>
      </c>
      <c r="E217" s="48">
        <v>120</v>
      </c>
      <c r="F217" s="48" t="s">
        <v>515</v>
      </c>
    </row>
    <row r="218" spans="1:6" ht="57.6">
      <c r="A218" s="44">
        <v>215</v>
      </c>
      <c r="B218" s="45" t="s">
        <v>420</v>
      </c>
      <c r="C218" s="46" t="s">
        <v>821</v>
      </c>
      <c r="D218" s="46" t="s">
        <v>419</v>
      </c>
      <c r="E218" s="48">
        <v>180</v>
      </c>
      <c r="F218" s="48" t="s">
        <v>514</v>
      </c>
    </row>
    <row r="219" spans="1:6" ht="57.6">
      <c r="A219" s="44">
        <v>216</v>
      </c>
      <c r="B219" s="45" t="s">
        <v>421</v>
      </c>
      <c r="C219" s="46" t="s">
        <v>822</v>
      </c>
      <c r="D219" s="46" t="s">
        <v>422</v>
      </c>
      <c r="E219" s="48">
        <v>120</v>
      </c>
      <c r="F219" s="48" t="s">
        <v>514</v>
      </c>
    </row>
    <row r="220" spans="1:6" ht="28.8">
      <c r="A220" s="44">
        <v>217</v>
      </c>
      <c r="B220" s="45" t="s">
        <v>423</v>
      </c>
      <c r="C220" s="46" t="s">
        <v>823</v>
      </c>
      <c r="D220" s="46" t="s">
        <v>422</v>
      </c>
      <c r="E220" s="48">
        <v>120</v>
      </c>
      <c r="F220" s="48" t="s">
        <v>514</v>
      </c>
    </row>
    <row r="221" spans="1:6" ht="28.8">
      <c r="A221" s="44">
        <v>218</v>
      </c>
      <c r="B221" s="45" t="s">
        <v>424</v>
      </c>
      <c r="C221" s="46" t="s">
        <v>824</v>
      </c>
      <c r="D221" s="46" t="s">
        <v>425</v>
      </c>
      <c r="E221" s="48">
        <v>150</v>
      </c>
      <c r="F221" s="48" t="s">
        <v>514</v>
      </c>
    </row>
    <row r="222" spans="1:6" ht="28.8">
      <c r="A222" s="44">
        <v>219</v>
      </c>
      <c r="B222" s="45" t="s">
        <v>426</v>
      </c>
      <c r="C222" s="46" t="s">
        <v>825</v>
      </c>
      <c r="D222" s="46" t="s">
        <v>427</v>
      </c>
      <c r="E222" s="48">
        <v>120</v>
      </c>
      <c r="F222" s="48" t="s">
        <v>196</v>
      </c>
    </row>
    <row r="223" spans="1:6" ht="28.8">
      <c r="A223" s="44">
        <v>220</v>
      </c>
      <c r="B223" s="45" t="s">
        <v>561</v>
      </c>
      <c r="C223" s="46" t="s">
        <v>562</v>
      </c>
      <c r="D223" s="46" t="s">
        <v>563</v>
      </c>
      <c r="E223" s="48"/>
      <c r="F223" s="48"/>
    </row>
    <row r="224" spans="1:6" ht="43.2">
      <c r="A224" s="44">
        <v>221</v>
      </c>
      <c r="B224" s="45" t="s">
        <v>428</v>
      </c>
      <c r="C224" s="46" t="s">
        <v>826</v>
      </c>
      <c r="D224" s="46" t="s">
        <v>429</v>
      </c>
      <c r="E224" s="48">
        <v>180</v>
      </c>
      <c r="F224" s="48" t="s">
        <v>196</v>
      </c>
    </row>
    <row r="225" spans="1:6" ht="14.4">
      <c r="A225" s="44">
        <v>222</v>
      </c>
      <c r="B225" s="45" t="s">
        <v>430</v>
      </c>
      <c r="C225" s="46" t="s">
        <v>827</v>
      </c>
      <c r="D225" s="46" t="s">
        <v>431</v>
      </c>
      <c r="E225" s="48">
        <v>180</v>
      </c>
      <c r="F225" s="48" t="s">
        <v>196</v>
      </c>
    </row>
    <row r="226" spans="1:6" ht="14.4">
      <c r="A226" s="44">
        <v>223</v>
      </c>
      <c r="B226" s="45" t="s">
        <v>432</v>
      </c>
      <c r="C226" s="46" t="s">
        <v>828</v>
      </c>
      <c r="D226" s="46" t="s">
        <v>431</v>
      </c>
      <c r="E226" s="48">
        <v>180</v>
      </c>
      <c r="F226" s="48" t="s">
        <v>196</v>
      </c>
    </row>
    <row r="227" spans="1:6" ht="14.4">
      <c r="A227" s="44">
        <v>224</v>
      </c>
      <c r="B227" s="45" t="s">
        <v>433</v>
      </c>
      <c r="C227" s="46" t="s">
        <v>829</v>
      </c>
      <c r="D227" s="46" t="s">
        <v>434</v>
      </c>
      <c r="E227" s="48">
        <v>120</v>
      </c>
      <c r="F227" s="48" t="s">
        <v>526</v>
      </c>
    </row>
    <row r="228" spans="1:6" ht="14.4">
      <c r="A228" s="44">
        <v>225</v>
      </c>
      <c r="B228" s="45" t="s">
        <v>435</v>
      </c>
      <c r="C228" s="46" t="s">
        <v>830</v>
      </c>
      <c r="D228" s="46" t="s">
        <v>434</v>
      </c>
      <c r="E228" s="48">
        <v>180</v>
      </c>
      <c r="F228" s="48" t="s">
        <v>196</v>
      </c>
    </row>
    <row r="229" spans="1:6" ht="14.4">
      <c r="A229" s="44">
        <v>226</v>
      </c>
      <c r="B229" s="45" t="s">
        <v>436</v>
      </c>
      <c r="C229" s="46" t="s">
        <v>831</v>
      </c>
      <c r="D229" s="46" t="s">
        <v>437</v>
      </c>
      <c r="E229" s="48">
        <v>180</v>
      </c>
      <c r="F229" s="48" t="s">
        <v>196</v>
      </c>
    </row>
    <row r="230" spans="1:6" ht="14.4">
      <c r="A230" s="44">
        <v>227</v>
      </c>
      <c r="B230" s="45" t="s">
        <v>438</v>
      </c>
      <c r="C230" s="46" t="s">
        <v>832</v>
      </c>
      <c r="D230" s="46" t="s">
        <v>437</v>
      </c>
      <c r="E230" s="48">
        <v>120</v>
      </c>
      <c r="F230" s="48" t="s">
        <v>196</v>
      </c>
    </row>
    <row r="231" spans="1:6" ht="14.4">
      <c r="A231" s="44">
        <v>228</v>
      </c>
      <c r="B231" s="45" t="s">
        <v>439</v>
      </c>
      <c r="C231" s="46" t="s">
        <v>833</v>
      </c>
      <c r="D231" s="46" t="s">
        <v>440</v>
      </c>
      <c r="E231" s="48">
        <v>120</v>
      </c>
      <c r="F231" s="48" t="s">
        <v>196</v>
      </c>
    </row>
    <row r="232" spans="1:6" ht="43.2">
      <c r="A232" s="44">
        <v>229</v>
      </c>
      <c r="B232" s="45" t="s">
        <v>441</v>
      </c>
      <c r="C232" s="46" t="s">
        <v>834</v>
      </c>
      <c r="D232" s="46" t="s">
        <v>442</v>
      </c>
      <c r="E232" s="48">
        <v>180</v>
      </c>
      <c r="F232" s="48" t="s">
        <v>514</v>
      </c>
    </row>
    <row r="233" spans="1:6" ht="57.6">
      <c r="A233" s="44">
        <v>230</v>
      </c>
      <c r="B233" s="45" t="s">
        <v>443</v>
      </c>
      <c r="C233" s="46" t="s">
        <v>835</v>
      </c>
      <c r="D233" s="46" t="s">
        <v>444</v>
      </c>
      <c r="E233" s="48">
        <v>180</v>
      </c>
      <c r="F233" s="48" t="s">
        <v>196</v>
      </c>
    </row>
    <row r="234" spans="1:6" ht="57.6">
      <c r="A234" s="44">
        <v>231</v>
      </c>
      <c r="B234" s="45" t="s">
        <v>445</v>
      </c>
      <c r="C234" s="46" t="s">
        <v>836</v>
      </c>
      <c r="D234" s="46" t="s">
        <v>837</v>
      </c>
      <c r="E234" s="48">
        <v>180</v>
      </c>
      <c r="F234" s="48" t="s">
        <v>196</v>
      </c>
    </row>
    <row r="235" spans="1:6" ht="28.8">
      <c r="A235" s="44">
        <v>232</v>
      </c>
      <c r="B235" s="49" t="s">
        <v>446</v>
      </c>
      <c r="C235" s="46" t="s">
        <v>838</v>
      </c>
      <c r="D235" s="46" t="s">
        <v>839</v>
      </c>
      <c r="E235" s="48">
        <v>180</v>
      </c>
      <c r="F235" s="48" t="s">
        <v>196</v>
      </c>
    </row>
    <row r="236" spans="1:6" ht="28.8">
      <c r="A236" s="44">
        <v>233</v>
      </c>
      <c r="B236" s="45" t="s">
        <v>447</v>
      </c>
      <c r="C236" s="46" t="s">
        <v>840</v>
      </c>
      <c r="D236" s="46" t="s">
        <v>841</v>
      </c>
      <c r="E236" s="48">
        <v>150</v>
      </c>
      <c r="F236" s="48" t="s">
        <v>196</v>
      </c>
    </row>
    <row r="237" spans="1:6" ht="28.8">
      <c r="A237" s="44">
        <v>234</v>
      </c>
      <c r="B237" s="45" t="s">
        <v>448</v>
      </c>
      <c r="C237" s="46" t="s">
        <v>842</v>
      </c>
      <c r="D237" s="46" t="s">
        <v>843</v>
      </c>
      <c r="E237" s="48">
        <v>150</v>
      </c>
      <c r="F237" s="48" t="s">
        <v>196</v>
      </c>
    </row>
    <row r="238" spans="1:6" ht="28.8">
      <c r="A238" s="44">
        <v>235</v>
      </c>
      <c r="B238" s="45" t="s">
        <v>449</v>
      </c>
      <c r="C238" s="46" t="s">
        <v>844</v>
      </c>
      <c r="D238" s="46" t="s">
        <v>845</v>
      </c>
      <c r="E238" s="48">
        <v>120</v>
      </c>
      <c r="F238" s="48" t="s">
        <v>196</v>
      </c>
    </row>
    <row r="239" spans="1:6" ht="43.2">
      <c r="A239" s="44">
        <v>236</v>
      </c>
      <c r="B239" s="45" t="s">
        <v>450</v>
      </c>
      <c r="C239" s="46" t="s">
        <v>846</v>
      </c>
      <c r="D239" s="46" t="s">
        <v>451</v>
      </c>
      <c r="E239" s="48">
        <v>150</v>
      </c>
      <c r="F239" s="48" t="s">
        <v>514</v>
      </c>
    </row>
    <row r="240" spans="1:6" ht="28.8">
      <c r="A240" s="44">
        <v>237</v>
      </c>
      <c r="B240" s="45" t="s">
        <v>452</v>
      </c>
      <c r="C240" s="46" t="s">
        <v>847</v>
      </c>
      <c r="D240" s="46" t="s">
        <v>451</v>
      </c>
      <c r="E240" s="48">
        <v>150</v>
      </c>
      <c r="F240" s="48" t="s">
        <v>514</v>
      </c>
    </row>
    <row r="241" spans="1:6" ht="28.8">
      <c r="A241" s="44">
        <v>238</v>
      </c>
      <c r="B241" s="45" t="s">
        <v>453</v>
      </c>
      <c r="C241" s="46" t="s">
        <v>848</v>
      </c>
      <c r="D241" s="46" t="s">
        <v>454</v>
      </c>
      <c r="E241" s="48">
        <v>180</v>
      </c>
      <c r="F241" s="48" t="s">
        <v>196</v>
      </c>
    </row>
    <row r="242" spans="1:6" ht="28.8">
      <c r="A242" s="44">
        <v>239</v>
      </c>
      <c r="B242" s="45" t="s">
        <v>455</v>
      </c>
      <c r="C242" s="46" t="s">
        <v>849</v>
      </c>
      <c r="D242" s="46" t="s">
        <v>454</v>
      </c>
      <c r="E242" s="48">
        <v>150</v>
      </c>
      <c r="F242" s="48" t="s">
        <v>514</v>
      </c>
    </row>
    <row r="243" spans="1:6" ht="28.8">
      <c r="A243" s="44">
        <v>240</v>
      </c>
      <c r="B243" s="45" t="s">
        <v>456</v>
      </c>
      <c r="C243" s="46" t="s">
        <v>850</v>
      </c>
      <c r="D243" s="46" t="s">
        <v>457</v>
      </c>
      <c r="E243" s="48">
        <v>150</v>
      </c>
      <c r="F243" s="48" t="s">
        <v>514</v>
      </c>
    </row>
    <row r="244" spans="1:6" ht="43.2">
      <c r="A244" s="44">
        <v>241</v>
      </c>
      <c r="B244" s="45" t="s">
        <v>458</v>
      </c>
      <c r="C244" s="46" t="s">
        <v>851</v>
      </c>
      <c r="D244" s="46" t="s">
        <v>457</v>
      </c>
      <c r="E244" s="48">
        <v>150</v>
      </c>
      <c r="F244" s="48" t="s">
        <v>514</v>
      </c>
    </row>
    <row r="245" spans="1:6" ht="28.8">
      <c r="A245" s="44">
        <v>242</v>
      </c>
      <c r="B245" s="45" t="s">
        <v>459</v>
      </c>
      <c r="C245" s="46" t="s">
        <v>852</v>
      </c>
      <c r="D245" s="46" t="s">
        <v>460</v>
      </c>
      <c r="E245" s="48">
        <v>150</v>
      </c>
      <c r="F245" s="48" t="s">
        <v>514</v>
      </c>
    </row>
    <row r="246" spans="1:6" ht="43.2">
      <c r="A246" s="44">
        <v>243</v>
      </c>
      <c r="B246" s="45" t="s">
        <v>461</v>
      </c>
      <c r="C246" s="46" t="s">
        <v>853</v>
      </c>
      <c r="D246" s="46" t="s">
        <v>460</v>
      </c>
      <c r="E246" s="48">
        <v>150</v>
      </c>
      <c r="F246" s="48" t="s">
        <v>514</v>
      </c>
    </row>
    <row r="247" spans="1:6" ht="28.8">
      <c r="A247" s="44">
        <v>244</v>
      </c>
      <c r="B247" s="45" t="s">
        <v>462</v>
      </c>
      <c r="C247" s="46" t="s">
        <v>854</v>
      </c>
      <c r="D247" s="46" t="s">
        <v>463</v>
      </c>
      <c r="E247" s="48">
        <v>150</v>
      </c>
      <c r="F247" s="48" t="s">
        <v>514</v>
      </c>
    </row>
    <row r="248" spans="1:6" ht="43.2">
      <c r="A248" s="44">
        <v>245</v>
      </c>
      <c r="B248" s="45" t="s">
        <v>464</v>
      </c>
      <c r="C248" s="46" t="s">
        <v>855</v>
      </c>
      <c r="D248" s="46" t="s">
        <v>465</v>
      </c>
      <c r="E248" s="48">
        <v>180</v>
      </c>
      <c r="F248" s="48" t="s">
        <v>514</v>
      </c>
    </row>
    <row r="249" spans="1:6" ht="43.2">
      <c r="A249" s="44">
        <v>246</v>
      </c>
      <c r="B249" s="45" t="s">
        <v>466</v>
      </c>
      <c r="C249" s="46" t="s">
        <v>856</v>
      </c>
      <c r="D249" s="46" t="s">
        <v>467</v>
      </c>
      <c r="E249" s="48">
        <v>180</v>
      </c>
      <c r="F249" s="48" t="s">
        <v>514</v>
      </c>
    </row>
    <row r="250" spans="1:6" ht="28.8">
      <c r="A250" s="44">
        <v>247</v>
      </c>
      <c r="B250" s="45" t="s">
        <v>536</v>
      </c>
      <c r="C250" s="46" t="s">
        <v>564</v>
      </c>
      <c r="D250" s="46" t="s">
        <v>565</v>
      </c>
      <c r="E250" s="48">
        <v>120</v>
      </c>
      <c r="F250" s="48" t="s">
        <v>196</v>
      </c>
    </row>
    <row r="251" spans="1:6" ht="28.8">
      <c r="A251" s="44">
        <v>248</v>
      </c>
      <c r="B251" s="45" t="s">
        <v>468</v>
      </c>
      <c r="C251" s="46" t="s">
        <v>857</v>
      </c>
      <c r="D251" s="46" t="s">
        <v>469</v>
      </c>
      <c r="E251" s="48">
        <v>120</v>
      </c>
      <c r="F251" s="48" t="s">
        <v>196</v>
      </c>
    </row>
    <row r="252" spans="1:6" ht="43.2">
      <c r="A252" s="44">
        <v>249</v>
      </c>
      <c r="B252" s="45" t="s">
        <v>470</v>
      </c>
      <c r="C252" s="46" t="s">
        <v>858</v>
      </c>
      <c r="D252" s="46" t="s">
        <v>471</v>
      </c>
      <c r="E252" s="48">
        <v>240</v>
      </c>
      <c r="F252" s="48" t="s">
        <v>196</v>
      </c>
    </row>
    <row r="253" spans="1:6" ht="14.4">
      <c r="A253" s="44">
        <v>250</v>
      </c>
      <c r="B253" s="45" t="s">
        <v>472</v>
      </c>
      <c r="C253" s="46" t="s">
        <v>859</v>
      </c>
      <c r="D253" s="46" t="s">
        <v>473</v>
      </c>
      <c r="E253" s="48">
        <v>120</v>
      </c>
      <c r="F253" s="48" t="s">
        <v>514</v>
      </c>
    </row>
    <row r="254" spans="1:6" ht="43.2">
      <c r="A254" s="44">
        <v>251</v>
      </c>
      <c r="B254" s="45" t="s">
        <v>474</v>
      </c>
      <c r="C254" s="46" t="s">
        <v>860</v>
      </c>
      <c r="D254" s="46" t="s">
        <v>475</v>
      </c>
      <c r="E254" s="48">
        <v>120</v>
      </c>
      <c r="F254" s="48" t="s">
        <v>196</v>
      </c>
    </row>
    <row r="255" spans="1:6" ht="28.8">
      <c r="A255" s="44">
        <v>252</v>
      </c>
      <c r="B255" s="45" t="s">
        <v>476</v>
      </c>
      <c r="C255" s="46" t="s">
        <v>861</v>
      </c>
      <c r="D255" s="46" t="s">
        <v>477</v>
      </c>
      <c r="E255" s="48">
        <v>120</v>
      </c>
      <c r="F255" s="48" t="s">
        <v>196</v>
      </c>
    </row>
    <row r="256" spans="1:6" ht="40.200000000000003">
      <c r="A256" s="44">
        <v>253</v>
      </c>
      <c r="B256" s="53" t="s">
        <v>478</v>
      </c>
      <c r="C256" s="53" t="s">
        <v>862</v>
      </c>
      <c r="D256" s="53" t="s">
        <v>479</v>
      </c>
      <c r="E256" s="54">
        <v>120</v>
      </c>
      <c r="F256" s="54" t="s">
        <v>196</v>
      </c>
    </row>
    <row r="257" spans="1:6" ht="27">
      <c r="A257" s="44">
        <v>254</v>
      </c>
      <c r="B257" s="53" t="s">
        <v>480</v>
      </c>
      <c r="C257" s="53" t="s">
        <v>863</v>
      </c>
      <c r="D257" s="53" t="s">
        <v>481</v>
      </c>
      <c r="E257" s="54">
        <v>120</v>
      </c>
      <c r="F257" s="54" t="s">
        <v>196</v>
      </c>
    </row>
    <row r="258" spans="1:6" ht="40.200000000000003">
      <c r="A258" s="44">
        <v>255</v>
      </c>
      <c r="B258" s="53" t="s">
        <v>482</v>
      </c>
      <c r="C258" s="53" t="s">
        <v>864</v>
      </c>
      <c r="D258" s="53" t="s">
        <v>483</v>
      </c>
      <c r="E258" s="54">
        <v>120</v>
      </c>
      <c r="F258" s="54" t="s">
        <v>196</v>
      </c>
    </row>
    <row r="259" spans="1:6" ht="27">
      <c r="A259" s="44">
        <v>256</v>
      </c>
      <c r="B259" s="53" t="s">
        <v>484</v>
      </c>
      <c r="C259" s="53" t="s">
        <v>865</v>
      </c>
      <c r="D259" s="53" t="s">
        <v>485</v>
      </c>
      <c r="E259" s="54">
        <v>180</v>
      </c>
      <c r="F259" s="54" t="s">
        <v>514</v>
      </c>
    </row>
    <row r="260" spans="1:6" ht="40.200000000000003">
      <c r="A260" s="44">
        <v>257</v>
      </c>
      <c r="B260" s="53" t="s">
        <v>486</v>
      </c>
      <c r="C260" s="53" t="s">
        <v>866</v>
      </c>
      <c r="D260" s="53" t="s">
        <v>487</v>
      </c>
      <c r="E260" s="54">
        <v>120</v>
      </c>
      <c r="F260" s="54" t="s">
        <v>514</v>
      </c>
    </row>
    <row r="261" spans="1:6" ht="53.4">
      <c r="A261" s="44">
        <v>258</v>
      </c>
      <c r="B261" s="53" t="s">
        <v>488</v>
      </c>
      <c r="C261" s="53" t="s">
        <v>867</v>
      </c>
      <c r="D261" s="53" t="s">
        <v>489</v>
      </c>
      <c r="E261" s="54">
        <v>180</v>
      </c>
      <c r="F261" s="54" t="s">
        <v>196</v>
      </c>
    </row>
    <row r="262" spans="1:6" ht="93">
      <c r="A262" s="44">
        <v>259</v>
      </c>
      <c r="B262" s="53" t="s">
        <v>490</v>
      </c>
      <c r="C262" s="53" t="s">
        <v>868</v>
      </c>
      <c r="D262" s="53" t="s">
        <v>491</v>
      </c>
      <c r="E262" s="54">
        <v>180</v>
      </c>
      <c r="F262" s="54" t="s">
        <v>196</v>
      </c>
    </row>
    <row r="263" spans="1:6" ht="27">
      <c r="A263" s="44">
        <v>260</v>
      </c>
      <c r="B263" s="53" t="s">
        <v>492</v>
      </c>
      <c r="C263" s="53" t="s">
        <v>869</v>
      </c>
      <c r="D263" s="53" t="s">
        <v>493</v>
      </c>
      <c r="E263" s="54">
        <v>120</v>
      </c>
      <c r="F263" s="54" t="s">
        <v>514</v>
      </c>
    </row>
    <row r="264" spans="1:6" ht="93">
      <c r="A264" s="44">
        <v>261</v>
      </c>
      <c r="B264" s="53" t="s">
        <v>494</v>
      </c>
      <c r="C264" s="53" t="s">
        <v>870</v>
      </c>
      <c r="D264" s="53" t="s">
        <v>495</v>
      </c>
      <c r="E264" s="54">
        <v>150</v>
      </c>
      <c r="F264" s="54" t="s">
        <v>196</v>
      </c>
    </row>
    <row r="265" spans="1:6" ht="53.4">
      <c r="A265" s="44">
        <v>262</v>
      </c>
      <c r="B265" s="53" t="s">
        <v>496</v>
      </c>
      <c r="C265" s="53" t="s">
        <v>871</v>
      </c>
      <c r="D265" s="53" t="s">
        <v>497</v>
      </c>
      <c r="E265" s="54">
        <v>120</v>
      </c>
      <c r="F265" s="54" t="s">
        <v>196</v>
      </c>
    </row>
    <row r="266" spans="1:6" ht="27">
      <c r="A266" s="44">
        <v>263</v>
      </c>
      <c r="B266" s="53" t="s">
        <v>498</v>
      </c>
      <c r="C266" s="53" t="s">
        <v>872</v>
      </c>
      <c r="D266" s="53" t="s">
        <v>499</v>
      </c>
      <c r="E266" s="54">
        <v>180</v>
      </c>
      <c r="F266" s="54" t="s">
        <v>514</v>
      </c>
    </row>
    <row r="267" spans="1:6" ht="66.599999999999994">
      <c r="A267" s="44">
        <v>264</v>
      </c>
      <c r="B267" s="53" t="s">
        <v>500</v>
      </c>
      <c r="C267" s="53" t="s">
        <v>873</v>
      </c>
      <c r="D267" s="53" t="s">
        <v>501</v>
      </c>
      <c r="E267" s="54">
        <v>180</v>
      </c>
      <c r="F267" s="54" t="s">
        <v>196</v>
      </c>
    </row>
    <row r="268" spans="1:6" ht="40.200000000000003">
      <c r="A268" s="44">
        <v>265</v>
      </c>
      <c r="B268" s="53" t="s">
        <v>502</v>
      </c>
      <c r="C268" s="53" t="s">
        <v>874</v>
      </c>
      <c r="D268" s="53" t="s">
        <v>503</v>
      </c>
      <c r="E268" s="54">
        <v>180</v>
      </c>
      <c r="F268" s="54" t="s">
        <v>196</v>
      </c>
    </row>
    <row r="269" spans="1:6" ht="66.599999999999994">
      <c r="A269" s="44">
        <v>266</v>
      </c>
      <c r="B269" s="53" t="s">
        <v>504</v>
      </c>
      <c r="C269" s="53" t="s">
        <v>875</v>
      </c>
      <c r="D269" s="53" t="s">
        <v>505</v>
      </c>
      <c r="E269" s="54">
        <v>120</v>
      </c>
      <c r="F269" s="54" t="s">
        <v>196</v>
      </c>
    </row>
    <row r="270" spans="1:6" ht="27">
      <c r="A270" s="44">
        <v>267</v>
      </c>
      <c r="B270" s="53" t="s">
        <v>506</v>
      </c>
      <c r="C270" s="53" t="s">
        <v>876</v>
      </c>
      <c r="D270" s="53" t="s">
        <v>507</v>
      </c>
      <c r="E270" s="54">
        <v>120</v>
      </c>
      <c r="F270" s="54" t="s">
        <v>196</v>
      </c>
    </row>
    <row r="271" spans="1:6" ht="66.599999999999994">
      <c r="A271" s="44">
        <v>268</v>
      </c>
      <c r="B271" s="53" t="s">
        <v>508</v>
      </c>
      <c r="C271" s="53" t="s">
        <v>877</v>
      </c>
      <c r="D271" s="53" t="s">
        <v>509</v>
      </c>
      <c r="E271" s="54">
        <v>120</v>
      </c>
      <c r="F271" s="54" t="s">
        <v>196</v>
      </c>
    </row>
    <row r="272" spans="1:6" ht="27">
      <c r="A272" s="44">
        <v>269</v>
      </c>
      <c r="B272" s="53" t="s">
        <v>510</v>
      </c>
      <c r="C272" s="53" t="s">
        <v>878</v>
      </c>
      <c r="D272" s="53" t="s">
        <v>511</v>
      </c>
      <c r="E272" s="54">
        <v>120</v>
      </c>
      <c r="F272" s="54" t="s">
        <v>196</v>
      </c>
    </row>
    <row r="273" spans="1:6" ht="27">
      <c r="A273" s="44">
        <v>270</v>
      </c>
      <c r="B273" s="53" t="s">
        <v>512</v>
      </c>
      <c r="C273" s="53" t="s">
        <v>879</v>
      </c>
      <c r="D273" s="53" t="s">
        <v>511</v>
      </c>
      <c r="E273" s="54">
        <v>120</v>
      </c>
      <c r="F273" s="54" t="s">
        <v>514</v>
      </c>
    </row>
    <row r="274" spans="1:6" ht="13.8">
      <c r="B274" s="58" t="s">
        <v>880</v>
      </c>
      <c r="C274" s="27" t="s">
        <v>1272</v>
      </c>
      <c r="D274" s="53" t="s">
        <v>881</v>
      </c>
      <c r="E274" s="58" t="s">
        <v>1273</v>
      </c>
      <c r="F274" s="58" t="s">
        <v>882</v>
      </c>
    </row>
    <row r="275" spans="1:6" ht="14.4">
      <c r="B275" s="58" t="s">
        <v>883</v>
      </c>
      <c r="C275" s="27" t="s">
        <v>884</v>
      </c>
      <c r="D275" s="53" t="s">
        <v>885</v>
      </c>
      <c r="E275" s="59">
        <v>180</v>
      </c>
      <c r="F275" s="58" t="s">
        <v>882</v>
      </c>
    </row>
    <row r="276" spans="1:6" ht="13.8">
      <c r="B276" s="58" t="s">
        <v>886</v>
      </c>
      <c r="C276" s="27" t="s">
        <v>1274</v>
      </c>
      <c r="D276" s="53" t="s">
        <v>887</v>
      </c>
      <c r="E276" s="58" t="s">
        <v>1273</v>
      </c>
      <c r="F276" s="58" t="s">
        <v>882</v>
      </c>
    </row>
    <row r="277" spans="1:6" ht="26.4">
      <c r="B277" s="58" t="s">
        <v>888</v>
      </c>
      <c r="C277" s="27" t="s">
        <v>656</v>
      </c>
      <c r="D277" s="53" t="s">
        <v>889</v>
      </c>
      <c r="E277" s="58" t="s">
        <v>1275</v>
      </c>
      <c r="F277" s="58" t="s">
        <v>795</v>
      </c>
    </row>
    <row r="278" spans="1:6" ht="26.4">
      <c r="B278" s="58" t="s">
        <v>890</v>
      </c>
      <c r="C278" s="27" t="s">
        <v>569</v>
      </c>
      <c r="D278" s="53" t="s">
        <v>570</v>
      </c>
      <c r="E278" s="58" t="s">
        <v>1275</v>
      </c>
      <c r="F278" s="58" t="s">
        <v>882</v>
      </c>
    </row>
    <row r="279" spans="1:6" ht="27">
      <c r="B279" s="58" t="s">
        <v>891</v>
      </c>
      <c r="C279" s="27" t="s">
        <v>892</v>
      </c>
      <c r="D279" s="53" t="s">
        <v>893</v>
      </c>
      <c r="E279" s="58" t="s">
        <v>1273</v>
      </c>
      <c r="F279" s="59" t="s">
        <v>882</v>
      </c>
    </row>
    <row r="280" spans="1:6" ht="26.4">
      <c r="B280" s="58" t="s">
        <v>895</v>
      </c>
      <c r="C280" s="27" t="s">
        <v>896</v>
      </c>
      <c r="D280" s="53" t="s">
        <v>575</v>
      </c>
      <c r="E280" s="58" t="s">
        <v>1273</v>
      </c>
      <c r="F280" s="58" t="s">
        <v>882</v>
      </c>
    </row>
    <row r="281" spans="1:6" ht="39.6">
      <c r="B281" s="58" t="s">
        <v>897</v>
      </c>
      <c r="C281" s="27" t="s">
        <v>577</v>
      </c>
      <c r="D281" s="53" t="s">
        <v>578</v>
      </c>
      <c r="E281" s="58" t="s">
        <v>1276</v>
      </c>
      <c r="F281" s="58" t="s">
        <v>882</v>
      </c>
    </row>
    <row r="282" spans="1:6" ht="26.4">
      <c r="B282" s="58" t="s">
        <v>898</v>
      </c>
      <c r="C282" s="27" t="s">
        <v>899</v>
      </c>
      <c r="D282" s="53" t="s">
        <v>580</v>
      </c>
      <c r="E282" s="58" t="s">
        <v>1275</v>
      </c>
      <c r="F282" s="58" t="s">
        <v>882</v>
      </c>
    </row>
    <row r="283" spans="1:6" ht="13.8">
      <c r="B283" s="58" t="s">
        <v>900</v>
      </c>
      <c r="C283" s="27" t="s">
        <v>581</v>
      </c>
      <c r="D283" s="53" t="s">
        <v>582</v>
      </c>
      <c r="E283" s="58" t="s">
        <v>1275</v>
      </c>
      <c r="F283" s="58" t="s">
        <v>882</v>
      </c>
    </row>
    <row r="284" spans="1:6" ht="13.8">
      <c r="B284" s="58" t="s">
        <v>901</v>
      </c>
      <c r="C284" s="27" t="s">
        <v>583</v>
      </c>
      <c r="D284" s="53" t="s">
        <v>584</v>
      </c>
      <c r="E284" s="58" t="s">
        <v>1277</v>
      </c>
      <c r="F284" s="58" t="s">
        <v>882</v>
      </c>
    </row>
    <row r="285" spans="1:6" ht="13.8">
      <c r="B285" s="58" t="s">
        <v>902</v>
      </c>
      <c r="C285" s="27" t="s">
        <v>585</v>
      </c>
      <c r="D285" s="53" t="s">
        <v>127</v>
      </c>
      <c r="E285" s="58" t="s">
        <v>1276</v>
      </c>
      <c r="F285" s="58" t="s">
        <v>882</v>
      </c>
    </row>
    <row r="286" spans="1:6" ht="26.4">
      <c r="B286" s="58" t="s">
        <v>903</v>
      </c>
      <c r="C286" s="27" t="s">
        <v>904</v>
      </c>
      <c r="D286" s="53" t="s">
        <v>587</v>
      </c>
      <c r="E286" s="58" t="s">
        <v>1278</v>
      </c>
      <c r="F286" s="58" t="s">
        <v>882</v>
      </c>
    </row>
    <row r="287" spans="1:6" ht="26.4">
      <c r="B287" s="58" t="s">
        <v>905</v>
      </c>
      <c r="C287" s="27" t="s">
        <v>906</v>
      </c>
      <c r="D287" s="53" t="s">
        <v>907</v>
      </c>
      <c r="E287" s="58" t="s">
        <v>1276</v>
      </c>
      <c r="F287" s="58" t="s">
        <v>882</v>
      </c>
    </row>
    <row r="288" spans="1:6" ht="26.4">
      <c r="B288" s="58" t="s">
        <v>908</v>
      </c>
      <c r="C288" s="27" t="s">
        <v>590</v>
      </c>
      <c r="D288" s="53" t="s">
        <v>591</v>
      </c>
      <c r="E288" s="58" t="s">
        <v>1276</v>
      </c>
      <c r="F288" s="58" t="s">
        <v>882</v>
      </c>
    </row>
    <row r="289" spans="2:6" ht="26.4">
      <c r="B289" s="58" t="s">
        <v>909</v>
      </c>
      <c r="C289" s="27" t="s">
        <v>592</v>
      </c>
      <c r="D289" s="53" t="s">
        <v>593</v>
      </c>
      <c r="E289" s="58" t="s">
        <v>1275</v>
      </c>
      <c r="F289" s="58" t="s">
        <v>882</v>
      </c>
    </row>
    <row r="290" spans="2:6" ht="26.4">
      <c r="B290" s="58" t="s">
        <v>910</v>
      </c>
      <c r="C290" s="27" t="s">
        <v>594</v>
      </c>
      <c r="D290" s="53" t="s">
        <v>595</v>
      </c>
      <c r="E290" s="58" t="s">
        <v>1276</v>
      </c>
      <c r="F290" s="58" t="s">
        <v>882</v>
      </c>
    </row>
    <row r="291" spans="2:6" ht="39.6">
      <c r="B291" s="58" t="s">
        <v>911</v>
      </c>
      <c r="C291" s="27" t="s">
        <v>912</v>
      </c>
      <c r="D291" s="53" t="s">
        <v>597</v>
      </c>
      <c r="E291" s="58" t="s">
        <v>1273</v>
      </c>
      <c r="F291" s="58" t="s">
        <v>882</v>
      </c>
    </row>
    <row r="292" spans="2:6" ht="13.8">
      <c r="B292" s="58" t="s">
        <v>913</v>
      </c>
      <c r="C292" s="27" t="s">
        <v>598</v>
      </c>
      <c r="D292" s="53" t="s">
        <v>135</v>
      </c>
      <c r="E292" s="58" t="s">
        <v>1277</v>
      </c>
      <c r="F292" s="58" t="s">
        <v>882</v>
      </c>
    </row>
    <row r="293" spans="2:6" ht="26.4">
      <c r="B293" s="58" t="s">
        <v>914</v>
      </c>
      <c r="C293" s="27" t="s">
        <v>599</v>
      </c>
      <c r="D293" s="53" t="s">
        <v>600</v>
      </c>
      <c r="E293" s="58" t="s">
        <v>1273</v>
      </c>
      <c r="F293" s="58" t="s">
        <v>882</v>
      </c>
    </row>
    <row r="294" spans="2:6" ht="26.4">
      <c r="B294" s="58" t="s">
        <v>915</v>
      </c>
      <c r="C294" s="27" t="s">
        <v>601</v>
      </c>
      <c r="D294" s="53" t="s">
        <v>602</v>
      </c>
      <c r="E294" s="58" t="s">
        <v>1276</v>
      </c>
      <c r="F294" s="58" t="s">
        <v>882</v>
      </c>
    </row>
    <row r="295" spans="2:6" ht="26.4">
      <c r="B295" s="58" t="s">
        <v>916</v>
      </c>
      <c r="C295" s="27" t="s">
        <v>917</v>
      </c>
      <c r="D295" s="53" t="s">
        <v>918</v>
      </c>
      <c r="E295" s="58" t="s">
        <v>1275</v>
      </c>
      <c r="F295" s="58" t="s">
        <v>795</v>
      </c>
    </row>
    <row r="296" spans="2:6" ht="26.4">
      <c r="B296" s="58" t="s">
        <v>919</v>
      </c>
      <c r="C296" s="27" t="s">
        <v>1279</v>
      </c>
      <c r="D296" s="53" t="s">
        <v>920</v>
      </c>
      <c r="E296" s="58" t="s">
        <v>1276</v>
      </c>
      <c r="F296" s="58" t="s">
        <v>894</v>
      </c>
    </row>
    <row r="297" spans="2:6" ht="13.8">
      <c r="B297" s="58" t="s">
        <v>921</v>
      </c>
      <c r="C297" s="27" t="s">
        <v>605</v>
      </c>
      <c r="D297" s="53" t="s">
        <v>140</v>
      </c>
      <c r="E297" s="58" t="s">
        <v>1276</v>
      </c>
      <c r="F297" s="58" t="s">
        <v>795</v>
      </c>
    </row>
    <row r="298" spans="2:6" ht="13.8">
      <c r="B298" s="58" t="s">
        <v>922</v>
      </c>
      <c r="C298" s="27" t="s">
        <v>606</v>
      </c>
      <c r="D298" s="53" t="s">
        <v>142</v>
      </c>
      <c r="E298" s="58" t="s">
        <v>1276</v>
      </c>
      <c r="F298" s="58" t="s">
        <v>894</v>
      </c>
    </row>
    <row r="299" spans="2:6" ht="13.8">
      <c r="B299" s="58" t="s">
        <v>923</v>
      </c>
      <c r="C299" s="27" t="s">
        <v>607</v>
      </c>
      <c r="D299" s="53" t="s">
        <v>144</v>
      </c>
      <c r="E299" s="58" t="s">
        <v>1275</v>
      </c>
      <c r="F299" s="58" t="s">
        <v>795</v>
      </c>
    </row>
    <row r="300" spans="2:6" ht="13.8">
      <c r="B300" s="58" t="s">
        <v>924</v>
      </c>
      <c r="C300" s="27" t="s">
        <v>608</v>
      </c>
      <c r="D300" s="53" t="s">
        <v>146</v>
      </c>
      <c r="E300" s="58" t="s">
        <v>1275</v>
      </c>
      <c r="F300" s="58" t="s">
        <v>894</v>
      </c>
    </row>
    <row r="301" spans="2:6" ht="13.8">
      <c r="B301" s="58" t="s">
        <v>925</v>
      </c>
      <c r="C301" s="27" t="s">
        <v>1280</v>
      </c>
      <c r="D301" s="53" t="s">
        <v>926</v>
      </c>
      <c r="E301" s="58" t="s">
        <v>1276</v>
      </c>
      <c r="F301" s="58" t="s">
        <v>894</v>
      </c>
    </row>
    <row r="302" spans="2:6" ht="13.8">
      <c r="B302" s="58" t="s">
        <v>927</v>
      </c>
      <c r="C302" s="27" t="s">
        <v>611</v>
      </c>
      <c r="D302" s="53" t="s">
        <v>149</v>
      </c>
      <c r="E302" s="58" t="s">
        <v>1275</v>
      </c>
      <c r="F302" s="58" t="s">
        <v>894</v>
      </c>
    </row>
    <row r="303" spans="2:6" ht="13.8">
      <c r="B303" s="58" t="s">
        <v>928</v>
      </c>
      <c r="C303" s="27" t="s">
        <v>612</v>
      </c>
      <c r="D303" s="53" t="s">
        <v>149</v>
      </c>
      <c r="E303" s="58" t="s">
        <v>1276</v>
      </c>
      <c r="F303" s="58" t="s">
        <v>894</v>
      </c>
    </row>
    <row r="304" spans="2:6" ht="13.8">
      <c r="B304" s="58" t="s">
        <v>929</v>
      </c>
      <c r="C304" s="27" t="s">
        <v>1281</v>
      </c>
      <c r="D304" s="53" t="s">
        <v>152</v>
      </c>
      <c r="E304" s="58" t="s">
        <v>1275</v>
      </c>
      <c r="F304" s="58" t="s">
        <v>795</v>
      </c>
    </row>
    <row r="305" spans="2:6" ht="13.8">
      <c r="B305" s="58" t="s">
        <v>930</v>
      </c>
      <c r="C305" s="27" t="s">
        <v>931</v>
      </c>
      <c r="D305" s="53" t="s">
        <v>932</v>
      </c>
      <c r="E305" s="58" t="s">
        <v>1275</v>
      </c>
      <c r="F305" s="58" t="s">
        <v>795</v>
      </c>
    </row>
    <row r="306" spans="2:6" ht="13.8">
      <c r="B306" s="58" t="s">
        <v>933</v>
      </c>
      <c r="C306" s="27" t="s">
        <v>934</v>
      </c>
      <c r="D306" s="53" t="s">
        <v>159</v>
      </c>
      <c r="E306" s="58" t="s">
        <v>1276</v>
      </c>
      <c r="F306" s="58" t="s">
        <v>795</v>
      </c>
    </row>
    <row r="307" spans="2:6" ht="13.8">
      <c r="B307" s="58" t="s">
        <v>935</v>
      </c>
      <c r="C307" s="27" t="s">
        <v>936</v>
      </c>
      <c r="D307" s="53" t="s">
        <v>159</v>
      </c>
      <c r="E307" s="58" t="s">
        <v>1276</v>
      </c>
      <c r="F307" s="58" t="s">
        <v>795</v>
      </c>
    </row>
    <row r="308" spans="2:6" ht="13.8">
      <c r="B308" s="58" t="s">
        <v>1282</v>
      </c>
      <c r="C308" s="27" t="s">
        <v>620</v>
      </c>
      <c r="D308" s="53" t="s">
        <v>162</v>
      </c>
      <c r="E308" s="58" t="s">
        <v>1276</v>
      </c>
      <c r="F308" s="58" t="s">
        <v>894</v>
      </c>
    </row>
    <row r="309" spans="2:6" ht="26.4">
      <c r="B309" s="58" t="s">
        <v>937</v>
      </c>
      <c r="C309" s="27" t="s">
        <v>621</v>
      </c>
      <c r="D309" s="53" t="s">
        <v>622</v>
      </c>
      <c r="E309" s="58" t="s">
        <v>1276</v>
      </c>
      <c r="F309" s="58" t="s">
        <v>894</v>
      </c>
    </row>
    <row r="310" spans="2:6" ht="13.8">
      <c r="B310" s="58" t="s">
        <v>938</v>
      </c>
      <c r="C310" s="27" t="s">
        <v>939</v>
      </c>
      <c r="D310" s="53" t="s">
        <v>538</v>
      </c>
      <c r="E310" s="58" t="s">
        <v>1273</v>
      </c>
      <c r="F310" s="58" t="s">
        <v>795</v>
      </c>
    </row>
    <row r="311" spans="2:6" ht="13.8">
      <c r="B311" s="58" t="s">
        <v>940</v>
      </c>
      <c r="C311" s="27" t="s">
        <v>941</v>
      </c>
      <c r="D311" s="53" t="s">
        <v>538</v>
      </c>
      <c r="E311" s="58" t="s">
        <v>1273</v>
      </c>
      <c r="F311" s="58" t="s">
        <v>795</v>
      </c>
    </row>
    <row r="312" spans="2:6" ht="13.8">
      <c r="B312" s="58" t="s">
        <v>942</v>
      </c>
      <c r="C312" s="27" t="s">
        <v>623</v>
      </c>
      <c r="D312" s="53" t="s">
        <v>165</v>
      </c>
      <c r="E312" s="58" t="s">
        <v>1276</v>
      </c>
      <c r="F312" s="58" t="s">
        <v>882</v>
      </c>
    </row>
    <row r="313" spans="2:6" ht="13.8">
      <c r="B313" s="58" t="s">
        <v>943</v>
      </c>
      <c r="C313" s="27" t="s">
        <v>944</v>
      </c>
      <c r="D313" s="53" t="s">
        <v>165</v>
      </c>
      <c r="E313" s="58" t="s">
        <v>1275</v>
      </c>
      <c r="F313" s="58" t="s">
        <v>894</v>
      </c>
    </row>
    <row r="314" spans="2:6" ht="13.8">
      <c r="B314" s="58" t="s">
        <v>945</v>
      </c>
      <c r="C314" s="27" t="s">
        <v>946</v>
      </c>
      <c r="D314" s="53" t="s">
        <v>168</v>
      </c>
      <c r="E314" s="58" t="s">
        <v>1276</v>
      </c>
      <c r="F314" s="58" t="s">
        <v>795</v>
      </c>
    </row>
    <row r="315" spans="2:6" ht="13.8">
      <c r="B315" s="58" t="s">
        <v>947</v>
      </c>
      <c r="C315" s="27" t="s">
        <v>636</v>
      </c>
      <c r="D315" s="53" t="s">
        <v>539</v>
      </c>
      <c r="E315" s="58" t="s">
        <v>1275</v>
      </c>
      <c r="F315" s="58" t="s">
        <v>795</v>
      </c>
    </row>
    <row r="316" spans="2:6" ht="26.4">
      <c r="B316" s="58" t="s">
        <v>948</v>
      </c>
      <c r="C316" s="27" t="s">
        <v>626</v>
      </c>
      <c r="D316" s="53" t="s">
        <v>627</v>
      </c>
      <c r="E316" s="58" t="s">
        <v>1276</v>
      </c>
      <c r="F316" s="58" t="s">
        <v>795</v>
      </c>
    </row>
    <row r="317" spans="2:6" ht="13.8">
      <c r="B317" s="58" t="s">
        <v>949</v>
      </c>
      <c r="C317" s="27" t="s">
        <v>950</v>
      </c>
      <c r="D317" s="53" t="s">
        <v>171</v>
      </c>
      <c r="E317" s="58" t="s">
        <v>1275</v>
      </c>
      <c r="F317" s="58" t="s">
        <v>795</v>
      </c>
    </row>
    <row r="318" spans="2:6" ht="26.4">
      <c r="B318" s="58" t="s">
        <v>951</v>
      </c>
      <c r="C318" s="27" t="s">
        <v>1283</v>
      </c>
      <c r="D318" s="53" t="s">
        <v>173</v>
      </c>
      <c r="E318" s="58" t="s">
        <v>1275</v>
      </c>
      <c r="F318" s="58" t="s">
        <v>795</v>
      </c>
    </row>
    <row r="319" spans="2:6" ht="13.8">
      <c r="B319" s="58" t="s">
        <v>952</v>
      </c>
      <c r="C319" s="27" t="s">
        <v>631</v>
      </c>
      <c r="D319" s="53" t="s">
        <v>176</v>
      </c>
      <c r="E319" s="58" t="s">
        <v>1273</v>
      </c>
      <c r="F319" s="58" t="s">
        <v>795</v>
      </c>
    </row>
    <row r="320" spans="2:6" ht="13.8">
      <c r="B320" s="58" t="s">
        <v>953</v>
      </c>
      <c r="C320" s="27" t="s">
        <v>632</v>
      </c>
      <c r="D320" s="53" t="s">
        <v>176</v>
      </c>
      <c r="E320" s="58" t="s">
        <v>1275</v>
      </c>
      <c r="F320" s="58" t="s">
        <v>795</v>
      </c>
    </row>
    <row r="321" spans="2:6" ht="13.8">
      <c r="B321" s="58" t="s">
        <v>954</v>
      </c>
      <c r="C321" s="27" t="s">
        <v>633</v>
      </c>
      <c r="D321" s="53" t="s">
        <v>179</v>
      </c>
      <c r="E321" s="58" t="s">
        <v>1276</v>
      </c>
      <c r="F321" s="58" t="s">
        <v>795</v>
      </c>
    </row>
    <row r="322" spans="2:6" ht="13.8">
      <c r="B322" s="58" t="s">
        <v>955</v>
      </c>
      <c r="C322" s="27" t="s">
        <v>634</v>
      </c>
      <c r="D322" s="53" t="s">
        <v>181</v>
      </c>
      <c r="E322" s="58" t="s">
        <v>1273</v>
      </c>
      <c r="F322" s="58" t="s">
        <v>795</v>
      </c>
    </row>
    <row r="323" spans="2:6" ht="13.8">
      <c r="B323" s="58" t="s">
        <v>956</v>
      </c>
      <c r="C323" s="27" t="s">
        <v>637</v>
      </c>
      <c r="D323" s="53" t="s">
        <v>186</v>
      </c>
      <c r="E323" s="58" t="s">
        <v>1276</v>
      </c>
      <c r="F323" s="58" t="s">
        <v>795</v>
      </c>
    </row>
    <row r="324" spans="2:6" ht="13.8">
      <c r="B324" s="58" t="s">
        <v>957</v>
      </c>
      <c r="C324" s="27" t="s">
        <v>958</v>
      </c>
      <c r="D324" s="53" t="s">
        <v>959</v>
      </c>
      <c r="E324" s="58" t="s">
        <v>1275</v>
      </c>
      <c r="F324" s="58" t="s">
        <v>795</v>
      </c>
    </row>
    <row r="325" spans="2:6" ht="13.8">
      <c r="B325" s="58" t="s">
        <v>960</v>
      </c>
      <c r="C325" s="27" t="s">
        <v>639</v>
      </c>
      <c r="D325" s="53" t="s">
        <v>190</v>
      </c>
      <c r="E325" s="58" t="s">
        <v>1276</v>
      </c>
      <c r="F325" s="58" t="s">
        <v>795</v>
      </c>
    </row>
    <row r="326" spans="2:6" ht="13.8">
      <c r="B326" s="58" t="s">
        <v>961</v>
      </c>
      <c r="C326" s="27" t="s">
        <v>640</v>
      </c>
      <c r="D326" s="53" t="s">
        <v>192</v>
      </c>
      <c r="E326" s="58" t="s">
        <v>1276</v>
      </c>
      <c r="F326" s="58" t="s">
        <v>795</v>
      </c>
    </row>
    <row r="327" spans="2:6" ht="13.8">
      <c r="B327" s="58" t="s">
        <v>962</v>
      </c>
      <c r="C327" s="27" t="s">
        <v>963</v>
      </c>
      <c r="D327" s="53" t="s">
        <v>964</v>
      </c>
      <c r="E327" s="58" t="s">
        <v>1276</v>
      </c>
      <c r="F327" s="58" t="s">
        <v>894</v>
      </c>
    </row>
    <row r="328" spans="2:6" ht="13.8">
      <c r="B328" s="58" t="s">
        <v>965</v>
      </c>
      <c r="C328" s="27" t="s">
        <v>966</v>
      </c>
      <c r="D328" s="53" t="s">
        <v>964</v>
      </c>
      <c r="E328" s="58" t="s">
        <v>1276</v>
      </c>
      <c r="F328" s="58" t="s">
        <v>882</v>
      </c>
    </row>
    <row r="329" spans="2:6" ht="13.8">
      <c r="B329" s="58" t="s">
        <v>967</v>
      </c>
      <c r="C329" s="27" t="s">
        <v>968</v>
      </c>
      <c r="D329" s="53" t="s">
        <v>198</v>
      </c>
      <c r="E329" s="58" t="s">
        <v>1276</v>
      </c>
      <c r="F329" s="58" t="s">
        <v>795</v>
      </c>
    </row>
    <row r="330" spans="2:6" ht="13.8">
      <c r="B330" s="58" t="s">
        <v>969</v>
      </c>
      <c r="C330" s="27" t="s">
        <v>970</v>
      </c>
      <c r="D330" s="53" t="s">
        <v>200</v>
      </c>
      <c r="E330" s="58" t="s">
        <v>1276</v>
      </c>
      <c r="F330" s="58" t="s">
        <v>882</v>
      </c>
    </row>
    <row r="331" spans="2:6" ht="13.8">
      <c r="B331" s="58" t="s">
        <v>971</v>
      </c>
      <c r="C331" s="27" t="s">
        <v>645</v>
      </c>
      <c r="D331" s="53" t="s">
        <v>200</v>
      </c>
      <c r="E331" s="58" t="s">
        <v>1276</v>
      </c>
      <c r="F331" s="58" t="s">
        <v>795</v>
      </c>
    </row>
    <row r="332" spans="2:6" ht="13.8">
      <c r="B332" s="58" t="s">
        <v>972</v>
      </c>
      <c r="C332" s="27" t="s">
        <v>973</v>
      </c>
      <c r="D332" s="53" t="s">
        <v>203</v>
      </c>
      <c r="E332" s="58" t="s">
        <v>1276</v>
      </c>
      <c r="F332" s="58" t="s">
        <v>795</v>
      </c>
    </row>
    <row r="333" spans="2:6" ht="13.8">
      <c r="B333" s="58" t="s">
        <v>974</v>
      </c>
      <c r="C333" s="27" t="s">
        <v>647</v>
      </c>
      <c r="D333" s="53" t="s">
        <v>203</v>
      </c>
      <c r="E333" s="58" t="s">
        <v>1276</v>
      </c>
      <c r="F333" s="58" t="s">
        <v>882</v>
      </c>
    </row>
    <row r="334" spans="2:6" ht="13.8">
      <c r="B334" s="58" t="s">
        <v>975</v>
      </c>
      <c r="C334" s="27" t="s">
        <v>648</v>
      </c>
      <c r="D334" s="53" t="s">
        <v>206</v>
      </c>
      <c r="E334" s="58" t="s">
        <v>1275</v>
      </c>
      <c r="F334" s="58" t="s">
        <v>795</v>
      </c>
    </row>
    <row r="335" spans="2:6" ht="13.8">
      <c r="B335" s="58" t="s">
        <v>976</v>
      </c>
      <c r="C335" s="27" t="s">
        <v>977</v>
      </c>
      <c r="D335" s="53" t="s">
        <v>206</v>
      </c>
      <c r="E335" s="58" t="s">
        <v>1275</v>
      </c>
      <c r="F335" s="58" t="s">
        <v>882</v>
      </c>
    </row>
    <row r="336" spans="2:6" ht="13.8">
      <c r="B336" s="58" t="s">
        <v>978</v>
      </c>
      <c r="C336" s="27" t="s">
        <v>650</v>
      </c>
      <c r="D336" s="53" t="s">
        <v>209</v>
      </c>
      <c r="E336" s="58" t="s">
        <v>1276</v>
      </c>
      <c r="F336" s="58" t="s">
        <v>795</v>
      </c>
    </row>
    <row r="337" spans="2:6" ht="13.8">
      <c r="B337" s="58" t="s">
        <v>979</v>
      </c>
      <c r="C337" s="27" t="s">
        <v>651</v>
      </c>
      <c r="D337" s="53" t="s">
        <v>209</v>
      </c>
      <c r="E337" s="58" t="s">
        <v>1276</v>
      </c>
      <c r="F337" s="58" t="s">
        <v>795</v>
      </c>
    </row>
    <row r="338" spans="2:6" ht="13.8">
      <c r="B338" s="58" t="s">
        <v>980</v>
      </c>
      <c r="C338" s="27" t="s">
        <v>981</v>
      </c>
      <c r="D338" s="53" t="s">
        <v>212</v>
      </c>
      <c r="E338" s="58" t="s">
        <v>1276</v>
      </c>
      <c r="F338" s="58" t="s">
        <v>894</v>
      </c>
    </row>
    <row r="339" spans="2:6" ht="13.8">
      <c r="B339" s="58" t="s">
        <v>982</v>
      </c>
      <c r="C339" s="27" t="s">
        <v>983</v>
      </c>
      <c r="D339" s="53" t="s">
        <v>214</v>
      </c>
      <c r="E339" s="58" t="s">
        <v>1275</v>
      </c>
      <c r="F339" s="58" t="s">
        <v>795</v>
      </c>
    </row>
    <row r="340" spans="2:6" ht="13.8">
      <c r="B340" s="58" t="s">
        <v>984</v>
      </c>
      <c r="C340" s="27" t="s">
        <v>985</v>
      </c>
      <c r="D340" s="53" t="s">
        <v>214</v>
      </c>
      <c r="E340" s="58" t="s">
        <v>1275</v>
      </c>
      <c r="F340" s="58" t="s">
        <v>795</v>
      </c>
    </row>
    <row r="341" spans="2:6" ht="13.8">
      <c r="B341" s="58" t="s">
        <v>986</v>
      </c>
      <c r="C341" s="27" t="s">
        <v>987</v>
      </c>
      <c r="D341" s="53" t="s">
        <v>217</v>
      </c>
      <c r="E341" s="58" t="s">
        <v>1276</v>
      </c>
      <c r="F341" s="58" t="s">
        <v>795</v>
      </c>
    </row>
    <row r="342" spans="2:6" ht="13.8">
      <c r="B342" s="58" t="s">
        <v>988</v>
      </c>
      <c r="C342" s="27" t="s">
        <v>657</v>
      </c>
      <c r="D342" s="53" t="s">
        <v>219</v>
      </c>
      <c r="E342" s="58" t="s">
        <v>1275</v>
      </c>
      <c r="F342" s="58" t="s">
        <v>795</v>
      </c>
    </row>
    <row r="343" spans="2:6" ht="39.6">
      <c r="B343" s="58" t="s">
        <v>989</v>
      </c>
      <c r="C343" s="27" t="s">
        <v>990</v>
      </c>
      <c r="D343" s="53" t="s">
        <v>991</v>
      </c>
      <c r="E343" s="58" t="s">
        <v>1276</v>
      </c>
      <c r="F343" s="58" t="s">
        <v>882</v>
      </c>
    </row>
    <row r="344" spans="2:6" ht="13.8">
      <c r="B344" s="58" t="s">
        <v>992</v>
      </c>
      <c r="C344" s="27" t="s">
        <v>993</v>
      </c>
      <c r="D344" s="53" t="s">
        <v>225</v>
      </c>
      <c r="E344" s="58" t="s">
        <v>1276</v>
      </c>
      <c r="F344" s="58" t="s">
        <v>882</v>
      </c>
    </row>
    <row r="345" spans="2:6" ht="13.8">
      <c r="B345" s="58" t="s">
        <v>994</v>
      </c>
      <c r="C345" s="27" t="s">
        <v>662</v>
      </c>
      <c r="D345" s="53" t="s">
        <v>227</v>
      </c>
      <c r="E345" s="58" t="s">
        <v>1276</v>
      </c>
      <c r="F345" s="58" t="s">
        <v>882</v>
      </c>
    </row>
    <row r="346" spans="2:6" ht="39.6">
      <c r="B346" s="58" t="s">
        <v>995</v>
      </c>
      <c r="C346" s="27" t="s">
        <v>1284</v>
      </c>
      <c r="D346" s="53" t="s">
        <v>996</v>
      </c>
      <c r="E346" s="58" t="s">
        <v>1276</v>
      </c>
      <c r="F346" s="58" t="s">
        <v>882</v>
      </c>
    </row>
    <row r="347" spans="2:6" ht="26.4">
      <c r="B347" s="58" t="s">
        <v>997</v>
      </c>
      <c r="C347" s="27" t="s">
        <v>1285</v>
      </c>
      <c r="D347" s="53" t="s">
        <v>998</v>
      </c>
      <c r="E347" s="58" t="s">
        <v>1275</v>
      </c>
      <c r="F347" s="58" t="s">
        <v>882</v>
      </c>
    </row>
    <row r="348" spans="2:6" ht="13.8">
      <c r="B348" s="58" t="s">
        <v>999</v>
      </c>
      <c r="C348" s="27" t="s">
        <v>669</v>
      </c>
      <c r="D348" s="53" t="s">
        <v>236</v>
      </c>
      <c r="E348" s="58" t="s">
        <v>1275</v>
      </c>
      <c r="F348" s="58" t="s">
        <v>882</v>
      </c>
    </row>
    <row r="349" spans="2:6" ht="13.8">
      <c r="B349" s="58" t="s">
        <v>1000</v>
      </c>
      <c r="C349" s="27" t="s">
        <v>670</v>
      </c>
      <c r="D349" s="53" t="s">
        <v>238</v>
      </c>
      <c r="E349" s="58" t="s">
        <v>1276</v>
      </c>
      <c r="F349" s="58" t="s">
        <v>882</v>
      </c>
    </row>
    <row r="350" spans="2:6" ht="13.8">
      <c r="B350" s="58" t="s">
        <v>1001</v>
      </c>
      <c r="C350" s="27" t="s">
        <v>671</v>
      </c>
      <c r="D350" s="53" t="s">
        <v>240</v>
      </c>
      <c r="E350" s="58" t="s">
        <v>1276</v>
      </c>
      <c r="F350" s="58" t="s">
        <v>882</v>
      </c>
    </row>
    <row r="351" spans="2:6" ht="26.4">
      <c r="B351" s="58" t="s">
        <v>1002</v>
      </c>
      <c r="C351" s="27" t="s">
        <v>1003</v>
      </c>
      <c r="D351" s="53" t="s">
        <v>673</v>
      </c>
      <c r="E351" s="58" t="s">
        <v>1276</v>
      </c>
      <c r="F351" s="58" t="s">
        <v>882</v>
      </c>
    </row>
    <row r="352" spans="2:6" ht="13.8">
      <c r="B352" s="58" t="s">
        <v>1004</v>
      </c>
      <c r="C352" s="27" t="s">
        <v>1005</v>
      </c>
      <c r="D352" s="53" t="s">
        <v>243</v>
      </c>
      <c r="E352" s="58" t="s">
        <v>1275</v>
      </c>
      <c r="F352" s="58" t="s">
        <v>882</v>
      </c>
    </row>
    <row r="353" spans="2:6" ht="13.8">
      <c r="B353" s="58" t="s">
        <v>1006</v>
      </c>
      <c r="C353" s="27" t="s">
        <v>675</v>
      </c>
      <c r="D353" s="53" t="s">
        <v>245</v>
      </c>
      <c r="E353" s="58" t="s">
        <v>1276</v>
      </c>
      <c r="F353" s="58" t="s">
        <v>882</v>
      </c>
    </row>
    <row r="354" spans="2:6" ht="13.8">
      <c r="B354" s="58" t="s">
        <v>1007</v>
      </c>
      <c r="C354" s="27" t="s">
        <v>1008</v>
      </c>
      <c r="D354" s="53" t="s">
        <v>1009</v>
      </c>
      <c r="E354" s="58" t="s">
        <v>1276</v>
      </c>
      <c r="F354" s="58" t="s">
        <v>882</v>
      </c>
    </row>
    <row r="355" spans="2:6" ht="13.8">
      <c r="B355" s="58" t="s">
        <v>1010</v>
      </c>
      <c r="C355" s="27" t="s">
        <v>678</v>
      </c>
      <c r="D355" s="53" t="s">
        <v>248</v>
      </c>
      <c r="E355" s="58" t="s">
        <v>1276</v>
      </c>
      <c r="F355" s="58" t="s">
        <v>882</v>
      </c>
    </row>
    <row r="356" spans="2:6" ht="13.8">
      <c r="B356" s="58" t="s">
        <v>1011</v>
      </c>
      <c r="C356" s="27" t="s">
        <v>679</v>
      </c>
      <c r="D356" s="53" t="s">
        <v>1012</v>
      </c>
      <c r="E356" s="58" t="s">
        <v>1286</v>
      </c>
      <c r="F356" s="58" t="s">
        <v>882</v>
      </c>
    </row>
    <row r="357" spans="2:6" ht="13.8">
      <c r="B357" s="58" t="s">
        <v>1013</v>
      </c>
      <c r="C357" s="27" t="s">
        <v>681</v>
      </c>
      <c r="D357" s="53" t="s">
        <v>251</v>
      </c>
      <c r="E357" s="58" t="s">
        <v>1276</v>
      </c>
      <c r="F357" s="58" t="s">
        <v>882</v>
      </c>
    </row>
    <row r="358" spans="2:6" ht="13.8">
      <c r="B358" s="58" t="s">
        <v>1014</v>
      </c>
      <c r="C358" s="27" t="s">
        <v>682</v>
      </c>
      <c r="D358" s="53" t="s">
        <v>1015</v>
      </c>
      <c r="E358" s="58" t="s">
        <v>1276</v>
      </c>
      <c r="F358" s="58" t="s">
        <v>882</v>
      </c>
    </row>
    <row r="359" spans="2:6" ht="26.4">
      <c r="B359" s="58" t="s">
        <v>1016</v>
      </c>
      <c r="C359" s="27" t="s">
        <v>684</v>
      </c>
      <c r="D359" s="53" t="s">
        <v>254</v>
      </c>
      <c r="E359" s="58" t="s">
        <v>1276</v>
      </c>
      <c r="F359" s="58" t="s">
        <v>882</v>
      </c>
    </row>
    <row r="360" spans="2:6" ht="26.4">
      <c r="B360" s="58" t="s">
        <v>1017</v>
      </c>
      <c r="C360" s="27" t="s">
        <v>1018</v>
      </c>
      <c r="D360" s="53" t="s">
        <v>254</v>
      </c>
      <c r="E360" s="58" t="s">
        <v>1275</v>
      </c>
      <c r="F360" s="58" t="s">
        <v>795</v>
      </c>
    </row>
    <row r="361" spans="2:6" ht="13.8">
      <c r="B361" s="58" t="s">
        <v>1019</v>
      </c>
      <c r="C361" s="27" t="s">
        <v>1020</v>
      </c>
      <c r="D361" s="53" t="s">
        <v>257</v>
      </c>
      <c r="E361" s="58" t="s">
        <v>1273</v>
      </c>
      <c r="F361" s="58" t="s">
        <v>882</v>
      </c>
    </row>
    <row r="362" spans="2:6" ht="13.8">
      <c r="B362" s="58" t="s">
        <v>1021</v>
      </c>
      <c r="C362" s="27" t="s">
        <v>1022</v>
      </c>
      <c r="D362" s="53" t="s">
        <v>257</v>
      </c>
      <c r="E362" s="58" t="s">
        <v>1273</v>
      </c>
      <c r="F362" s="58" t="s">
        <v>882</v>
      </c>
    </row>
    <row r="363" spans="2:6" ht="26.4">
      <c r="B363" s="58" t="s">
        <v>1023</v>
      </c>
      <c r="C363" s="27" t="s">
        <v>1024</v>
      </c>
      <c r="D363" s="53" t="s">
        <v>1025</v>
      </c>
      <c r="E363" s="58" t="s">
        <v>1276</v>
      </c>
      <c r="F363" s="58" t="s">
        <v>795</v>
      </c>
    </row>
    <row r="364" spans="2:6" ht="13.8">
      <c r="B364" s="58" t="s">
        <v>1026</v>
      </c>
      <c r="C364" s="27" t="s">
        <v>1287</v>
      </c>
      <c r="D364" s="53" t="s">
        <v>1027</v>
      </c>
      <c r="E364" s="58" t="s">
        <v>1276</v>
      </c>
      <c r="F364" s="58" t="s">
        <v>795</v>
      </c>
    </row>
    <row r="365" spans="2:6" ht="26.4">
      <c r="B365" s="58" t="s">
        <v>1028</v>
      </c>
      <c r="C365" s="27" t="s">
        <v>1029</v>
      </c>
      <c r="D365" s="53" t="s">
        <v>1030</v>
      </c>
      <c r="E365" s="58" t="s">
        <v>1275</v>
      </c>
      <c r="F365" s="58" t="s">
        <v>795</v>
      </c>
    </row>
    <row r="366" spans="2:6" ht="26.4">
      <c r="B366" s="58" t="s">
        <v>1031</v>
      </c>
      <c r="C366" s="27" t="s">
        <v>1288</v>
      </c>
      <c r="D366" s="53" t="s">
        <v>1030</v>
      </c>
      <c r="E366" s="58" t="s">
        <v>1276</v>
      </c>
      <c r="F366" s="58" t="s">
        <v>894</v>
      </c>
    </row>
    <row r="367" spans="2:6" ht="13.8">
      <c r="B367" s="58" t="s">
        <v>1032</v>
      </c>
      <c r="C367" s="27" t="s">
        <v>1033</v>
      </c>
      <c r="D367" s="53" t="s">
        <v>1034</v>
      </c>
      <c r="E367" s="58" t="s">
        <v>1276</v>
      </c>
      <c r="F367" s="58" t="s">
        <v>795</v>
      </c>
    </row>
    <row r="368" spans="2:6" ht="13.8">
      <c r="B368" s="58" t="s">
        <v>1035</v>
      </c>
      <c r="C368" s="27" t="s">
        <v>688</v>
      </c>
      <c r="D368" s="53" t="s">
        <v>260</v>
      </c>
      <c r="E368" s="58" t="s">
        <v>1276</v>
      </c>
      <c r="F368" s="58" t="s">
        <v>882</v>
      </c>
    </row>
    <row r="369" spans="2:6" ht="13.8">
      <c r="B369" s="58" t="s">
        <v>1036</v>
      </c>
      <c r="C369" s="27" t="s">
        <v>689</v>
      </c>
      <c r="D369" s="53" t="s">
        <v>260</v>
      </c>
      <c r="E369" s="58" t="s">
        <v>1276</v>
      </c>
      <c r="F369" s="58" t="s">
        <v>882</v>
      </c>
    </row>
    <row r="370" spans="2:6" ht="13.8">
      <c r="B370" s="58" t="s">
        <v>1037</v>
      </c>
      <c r="C370" s="27" t="s">
        <v>1038</v>
      </c>
      <c r="D370" s="53" t="s">
        <v>269</v>
      </c>
      <c r="E370" s="58" t="s">
        <v>1276</v>
      </c>
      <c r="F370" s="58" t="s">
        <v>795</v>
      </c>
    </row>
    <row r="371" spans="2:6" ht="13.8">
      <c r="B371" s="58" t="s">
        <v>1039</v>
      </c>
      <c r="C371" s="27" t="s">
        <v>1040</v>
      </c>
      <c r="D371" s="53" t="s">
        <v>1041</v>
      </c>
      <c r="E371" s="58" t="s">
        <v>1276</v>
      </c>
      <c r="F371" s="58" t="s">
        <v>882</v>
      </c>
    </row>
    <row r="372" spans="2:6" ht="13.8">
      <c r="B372" s="58" t="s">
        <v>1042</v>
      </c>
      <c r="C372" s="27" t="s">
        <v>1289</v>
      </c>
      <c r="D372" s="53" t="s">
        <v>1041</v>
      </c>
      <c r="E372" s="58" t="s">
        <v>1276</v>
      </c>
      <c r="F372" s="58" t="s">
        <v>795</v>
      </c>
    </row>
    <row r="373" spans="2:6" ht="13.8">
      <c r="B373" s="58" t="s">
        <v>1043</v>
      </c>
      <c r="C373" s="27" t="s">
        <v>1290</v>
      </c>
      <c r="D373" s="53" t="s">
        <v>275</v>
      </c>
      <c r="E373" s="58" t="s">
        <v>1276</v>
      </c>
      <c r="F373" s="58" t="s">
        <v>882</v>
      </c>
    </row>
    <row r="374" spans="2:6" ht="13.8">
      <c r="B374" s="58" t="s">
        <v>1044</v>
      </c>
      <c r="C374" s="27" t="s">
        <v>1045</v>
      </c>
      <c r="D374" s="53" t="s">
        <v>275</v>
      </c>
      <c r="E374" s="58" t="s">
        <v>1276</v>
      </c>
      <c r="F374" s="58" t="s">
        <v>795</v>
      </c>
    </row>
    <row r="375" spans="2:6" ht="26.4">
      <c r="B375" s="58" t="s">
        <v>1046</v>
      </c>
      <c r="C375" s="27" t="s">
        <v>1047</v>
      </c>
      <c r="D375" s="53" t="s">
        <v>1048</v>
      </c>
      <c r="E375" s="58" t="s">
        <v>1276</v>
      </c>
      <c r="F375" s="58" t="s">
        <v>882</v>
      </c>
    </row>
    <row r="376" spans="2:6" ht="26.4">
      <c r="B376" s="58" t="s">
        <v>1049</v>
      </c>
      <c r="C376" s="27" t="s">
        <v>1291</v>
      </c>
      <c r="D376" s="53" t="s">
        <v>1050</v>
      </c>
      <c r="E376" s="58" t="s">
        <v>1273</v>
      </c>
      <c r="F376" s="58" t="s">
        <v>882</v>
      </c>
    </row>
    <row r="377" spans="2:6" ht="13.8">
      <c r="B377" s="58" t="s">
        <v>1051</v>
      </c>
      <c r="C377" s="27" t="s">
        <v>1052</v>
      </c>
      <c r="D377" s="53" t="s">
        <v>1053</v>
      </c>
      <c r="E377" s="58" t="s">
        <v>1276</v>
      </c>
      <c r="F377" s="58" t="s">
        <v>882</v>
      </c>
    </row>
    <row r="378" spans="2:6" ht="13.8">
      <c r="B378" s="58" t="s">
        <v>1054</v>
      </c>
      <c r="C378" s="27" t="s">
        <v>1055</v>
      </c>
      <c r="D378" s="53" t="s">
        <v>1056</v>
      </c>
      <c r="E378" s="58" t="s">
        <v>1276</v>
      </c>
      <c r="F378" s="58" t="s">
        <v>882</v>
      </c>
    </row>
    <row r="379" spans="2:6" ht="13.8">
      <c r="B379" s="58" t="s">
        <v>1057</v>
      </c>
      <c r="C379" s="27" t="s">
        <v>1292</v>
      </c>
      <c r="D379" s="53" t="s">
        <v>713</v>
      </c>
      <c r="E379" s="58" t="s">
        <v>1276</v>
      </c>
      <c r="F379" s="58" t="s">
        <v>882</v>
      </c>
    </row>
    <row r="380" spans="2:6" ht="13.8">
      <c r="B380" s="58" t="s">
        <v>1058</v>
      </c>
      <c r="C380" s="27" t="s">
        <v>1059</v>
      </c>
      <c r="D380" s="53" t="s">
        <v>1060</v>
      </c>
      <c r="E380" s="58" t="s">
        <v>1276</v>
      </c>
      <c r="F380" s="58" t="s">
        <v>795</v>
      </c>
    </row>
    <row r="381" spans="2:6" ht="13.8">
      <c r="B381" s="58" t="s">
        <v>1061</v>
      </c>
      <c r="C381" s="27" t="s">
        <v>1062</v>
      </c>
      <c r="D381" s="53" t="s">
        <v>293</v>
      </c>
      <c r="E381" s="58" t="s">
        <v>1276</v>
      </c>
      <c r="F381" s="58" t="s">
        <v>882</v>
      </c>
    </row>
    <row r="382" spans="2:6" ht="13.8">
      <c r="B382" s="58" t="s">
        <v>1063</v>
      </c>
      <c r="C382" s="27" t="s">
        <v>1064</v>
      </c>
      <c r="D382" s="53" t="s">
        <v>295</v>
      </c>
      <c r="E382" s="58" t="s">
        <v>1273</v>
      </c>
      <c r="F382" s="58" t="s">
        <v>1065</v>
      </c>
    </row>
    <row r="383" spans="2:6" ht="13.8">
      <c r="B383" s="58" t="s">
        <v>1066</v>
      </c>
      <c r="C383" s="27" t="s">
        <v>1293</v>
      </c>
      <c r="D383" s="53" t="s">
        <v>295</v>
      </c>
      <c r="E383" s="58" t="s">
        <v>1273</v>
      </c>
      <c r="F383" s="58" t="s">
        <v>894</v>
      </c>
    </row>
    <row r="384" spans="2:6" ht="13.8">
      <c r="B384" s="58" t="s">
        <v>1067</v>
      </c>
      <c r="C384" s="27" t="s">
        <v>1068</v>
      </c>
      <c r="D384" s="53" t="s">
        <v>299</v>
      </c>
      <c r="E384" s="58" t="s">
        <v>1273</v>
      </c>
      <c r="F384" s="58" t="s">
        <v>1065</v>
      </c>
    </row>
    <row r="385" spans="2:6" ht="13.8">
      <c r="B385" s="58" t="s">
        <v>1069</v>
      </c>
      <c r="C385" s="27" t="s">
        <v>1070</v>
      </c>
      <c r="D385" s="53" t="s">
        <v>299</v>
      </c>
      <c r="E385" s="58" t="s">
        <v>1273</v>
      </c>
      <c r="F385" s="58" t="s">
        <v>894</v>
      </c>
    </row>
    <row r="386" spans="2:6" ht="13.8">
      <c r="B386" s="58" t="s">
        <v>1071</v>
      </c>
      <c r="C386" s="27" t="s">
        <v>723</v>
      </c>
      <c r="D386" s="53" t="s">
        <v>302</v>
      </c>
      <c r="E386" s="58" t="s">
        <v>1276</v>
      </c>
      <c r="F386" s="58" t="s">
        <v>795</v>
      </c>
    </row>
    <row r="387" spans="2:6" ht="13.8">
      <c r="B387" s="58" t="s">
        <v>1072</v>
      </c>
      <c r="C387" s="27" t="s">
        <v>1073</v>
      </c>
      <c r="D387" s="53" t="s">
        <v>540</v>
      </c>
      <c r="E387" s="58" t="s">
        <v>1276</v>
      </c>
      <c r="F387" s="58" t="s">
        <v>882</v>
      </c>
    </row>
    <row r="388" spans="2:6" ht="13.8">
      <c r="B388" s="58" t="s">
        <v>1074</v>
      </c>
      <c r="C388" s="27" t="s">
        <v>1075</v>
      </c>
      <c r="D388" s="53" t="s">
        <v>540</v>
      </c>
      <c r="E388" s="58" t="s">
        <v>1275</v>
      </c>
      <c r="F388" s="58" t="s">
        <v>795</v>
      </c>
    </row>
    <row r="389" spans="2:6" ht="13.8">
      <c r="B389" s="58" t="s">
        <v>1076</v>
      </c>
      <c r="C389" s="27" t="s">
        <v>1077</v>
      </c>
      <c r="D389" s="53" t="s">
        <v>541</v>
      </c>
      <c r="E389" s="58" t="s">
        <v>1276</v>
      </c>
      <c r="F389" s="58" t="s">
        <v>882</v>
      </c>
    </row>
    <row r="390" spans="2:6" ht="13.8">
      <c r="B390" s="58" t="s">
        <v>1078</v>
      </c>
      <c r="C390" s="27" t="s">
        <v>1079</v>
      </c>
      <c r="D390" s="53" t="s">
        <v>541</v>
      </c>
      <c r="E390" s="58" t="s">
        <v>1276</v>
      </c>
      <c r="F390" s="58" t="s">
        <v>882</v>
      </c>
    </row>
    <row r="391" spans="2:6" ht="13.8">
      <c r="B391" s="58" t="s">
        <v>1080</v>
      </c>
      <c r="C391" s="27" t="s">
        <v>543</v>
      </c>
      <c r="D391" s="53" t="s">
        <v>1081</v>
      </c>
      <c r="E391" s="58" t="s">
        <v>1273</v>
      </c>
      <c r="F391" s="58" t="s">
        <v>882</v>
      </c>
    </row>
    <row r="392" spans="2:6" ht="13.8">
      <c r="B392" s="58" t="s">
        <v>1082</v>
      </c>
      <c r="C392" s="27" t="s">
        <v>546</v>
      </c>
      <c r="D392" s="53" t="s">
        <v>1081</v>
      </c>
      <c r="E392" s="58" t="s">
        <v>1273</v>
      </c>
      <c r="F392" s="58" t="s">
        <v>795</v>
      </c>
    </row>
    <row r="393" spans="2:6" ht="26.4">
      <c r="B393" s="58" t="s">
        <v>1083</v>
      </c>
      <c r="C393" s="27" t="s">
        <v>1084</v>
      </c>
      <c r="D393" s="53" t="s">
        <v>549</v>
      </c>
      <c r="E393" s="58" t="s">
        <v>1276</v>
      </c>
      <c r="F393" s="58" t="s">
        <v>882</v>
      </c>
    </row>
    <row r="394" spans="2:6" ht="26.4">
      <c r="B394" s="58" t="s">
        <v>1085</v>
      </c>
      <c r="C394" s="27" t="s">
        <v>1294</v>
      </c>
      <c r="D394" s="53" t="s">
        <v>549</v>
      </c>
      <c r="E394" s="58" t="s">
        <v>1276</v>
      </c>
      <c r="F394" s="58" t="s">
        <v>882</v>
      </c>
    </row>
    <row r="395" spans="2:6" ht="13.8">
      <c r="B395" s="58" t="s">
        <v>1086</v>
      </c>
      <c r="C395" s="27" t="s">
        <v>1087</v>
      </c>
      <c r="D395" s="53" t="s">
        <v>304</v>
      </c>
      <c r="E395" s="58" t="s">
        <v>1273</v>
      </c>
      <c r="F395" s="58" t="s">
        <v>894</v>
      </c>
    </row>
    <row r="396" spans="2:6" ht="13.8">
      <c r="B396" s="58" t="s">
        <v>1088</v>
      </c>
      <c r="C396" s="27" t="s">
        <v>726</v>
      </c>
      <c r="D396" s="53" t="s">
        <v>307</v>
      </c>
      <c r="E396" s="58" t="s">
        <v>1276</v>
      </c>
      <c r="F396" s="58" t="s">
        <v>795</v>
      </c>
    </row>
    <row r="397" spans="2:6" ht="26.4">
      <c r="B397" s="58" t="s">
        <v>1089</v>
      </c>
      <c r="C397" s="27" t="s">
        <v>1090</v>
      </c>
      <c r="D397" s="53" t="s">
        <v>309</v>
      </c>
      <c r="E397" s="58" t="s">
        <v>1275</v>
      </c>
      <c r="F397" s="58" t="s">
        <v>882</v>
      </c>
    </row>
    <row r="398" spans="2:6" ht="13.8">
      <c r="B398" s="58" t="s">
        <v>1091</v>
      </c>
      <c r="C398" s="27" t="s">
        <v>1092</v>
      </c>
      <c r="D398" s="53" t="s">
        <v>311</v>
      </c>
      <c r="E398" s="58" t="s">
        <v>1276</v>
      </c>
      <c r="F398" s="58" t="s">
        <v>795</v>
      </c>
    </row>
    <row r="399" spans="2:6" ht="13.8">
      <c r="B399" s="58" t="s">
        <v>1093</v>
      </c>
      <c r="C399" s="27" t="s">
        <v>1094</v>
      </c>
      <c r="D399" s="53" t="s">
        <v>311</v>
      </c>
      <c r="E399" s="58" t="s">
        <v>1275</v>
      </c>
      <c r="F399" s="58" t="s">
        <v>795</v>
      </c>
    </row>
    <row r="400" spans="2:6" ht="13.8">
      <c r="B400" s="58" t="s">
        <v>1095</v>
      </c>
      <c r="C400" s="27" t="s">
        <v>1096</v>
      </c>
      <c r="D400" s="53" t="s">
        <v>314</v>
      </c>
      <c r="E400" s="58" t="s">
        <v>1276</v>
      </c>
      <c r="F400" s="58" t="s">
        <v>795</v>
      </c>
    </row>
    <row r="401" spans="2:6" ht="26.4">
      <c r="B401" s="58" t="s">
        <v>1097</v>
      </c>
      <c r="C401" s="27" t="s">
        <v>731</v>
      </c>
      <c r="D401" s="53" t="s">
        <v>316</v>
      </c>
      <c r="E401" s="58" t="s">
        <v>1276</v>
      </c>
      <c r="F401" s="58" t="s">
        <v>882</v>
      </c>
    </row>
    <row r="402" spans="2:6" ht="26.4">
      <c r="B402" s="58" t="s">
        <v>1098</v>
      </c>
      <c r="C402" s="27" t="s">
        <v>732</v>
      </c>
      <c r="D402" s="53" t="s">
        <v>316</v>
      </c>
      <c r="E402" s="58" t="s">
        <v>1275</v>
      </c>
      <c r="F402" s="58" t="s">
        <v>882</v>
      </c>
    </row>
    <row r="403" spans="2:6" ht="13.8">
      <c r="B403" s="58" t="s">
        <v>1099</v>
      </c>
      <c r="C403" s="27" t="s">
        <v>1100</v>
      </c>
      <c r="D403" s="53" t="s">
        <v>319</v>
      </c>
      <c r="E403" s="58" t="s">
        <v>1275</v>
      </c>
      <c r="F403" s="58" t="s">
        <v>1065</v>
      </c>
    </row>
    <row r="404" spans="2:6" ht="13.8">
      <c r="B404" s="58" t="s">
        <v>1101</v>
      </c>
      <c r="C404" s="27" t="s">
        <v>1102</v>
      </c>
      <c r="D404" s="53" t="s">
        <v>1103</v>
      </c>
      <c r="E404" s="58" t="s">
        <v>1275</v>
      </c>
      <c r="F404" s="58" t="s">
        <v>882</v>
      </c>
    </row>
    <row r="405" spans="2:6" ht="13.8">
      <c r="B405" s="58" t="s">
        <v>1104</v>
      </c>
      <c r="C405" s="27" t="s">
        <v>1105</v>
      </c>
      <c r="D405" s="53" t="s">
        <v>1106</v>
      </c>
      <c r="E405" s="58" t="s">
        <v>1275</v>
      </c>
      <c r="F405" s="58" t="s">
        <v>882</v>
      </c>
    </row>
    <row r="406" spans="2:6" ht="39.6">
      <c r="B406" s="58" t="s">
        <v>1107</v>
      </c>
      <c r="C406" s="27" t="s">
        <v>1295</v>
      </c>
      <c r="D406" s="53" t="s">
        <v>1108</v>
      </c>
      <c r="E406" s="58" t="s">
        <v>1273</v>
      </c>
      <c r="F406" s="58" t="s">
        <v>882</v>
      </c>
    </row>
    <row r="407" spans="2:6" ht="26.4">
      <c r="B407" s="58" t="s">
        <v>1109</v>
      </c>
      <c r="C407" s="27" t="s">
        <v>556</v>
      </c>
      <c r="D407" s="53" t="s">
        <v>1110</v>
      </c>
      <c r="E407" s="58" t="s">
        <v>1275</v>
      </c>
      <c r="F407" s="58" t="s">
        <v>882</v>
      </c>
    </row>
    <row r="408" spans="2:6" ht="26.4">
      <c r="B408" s="58" t="s">
        <v>1111</v>
      </c>
      <c r="C408" s="27" t="s">
        <v>737</v>
      </c>
      <c r="D408" s="53" t="s">
        <v>323</v>
      </c>
      <c r="E408" s="58" t="s">
        <v>1276</v>
      </c>
      <c r="F408" s="58" t="s">
        <v>882</v>
      </c>
    </row>
    <row r="409" spans="2:6" ht="26.4">
      <c r="B409" s="58" t="s">
        <v>1112</v>
      </c>
      <c r="C409" s="27" t="s">
        <v>1113</v>
      </c>
      <c r="D409" s="53" t="s">
        <v>739</v>
      </c>
      <c r="E409" s="58" t="s">
        <v>1276</v>
      </c>
      <c r="F409" s="58" t="s">
        <v>882</v>
      </c>
    </row>
    <row r="410" spans="2:6" ht="26.4">
      <c r="B410" s="58" t="s">
        <v>1114</v>
      </c>
      <c r="C410" s="27" t="s">
        <v>1115</v>
      </c>
      <c r="D410" s="53" t="s">
        <v>1116</v>
      </c>
      <c r="E410" s="58" t="s">
        <v>1276</v>
      </c>
      <c r="F410" s="58" t="s">
        <v>882</v>
      </c>
    </row>
    <row r="411" spans="2:6" ht="13.8">
      <c r="B411" s="58" t="s">
        <v>1117</v>
      </c>
      <c r="C411" s="27" t="s">
        <v>745</v>
      </c>
      <c r="D411" s="53" t="s">
        <v>746</v>
      </c>
      <c r="E411" s="58" t="s">
        <v>1275</v>
      </c>
      <c r="F411" s="58" t="s">
        <v>882</v>
      </c>
    </row>
    <row r="412" spans="2:6" ht="26.4">
      <c r="B412" s="58" t="s">
        <v>1118</v>
      </c>
      <c r="C412" s="27" t="s">
        <v>747</v>
      </c>
      <c r="D412" s="53" t="s">
        <v>748</v>
      </c>
      <c r="E412" s="58" t="s">
        <v>1275</v>
      </c>
      <c r="F412" s="58" t="s">
        <v>882</v>
      </c>
    </row>
    <row r="413" spans="2:6" ht="26.4">
      <c r="B413" s="58" t="s">
        <v>1119</v>
      </c>
      <c r="C413" s="27" t="s">
        <v>749</v>
      </c>
      <c r="D413" s="53" t="s">
        <v>750</v>
      </c>
      <c r="E413" s="58" t="s">
        <v>1275</v>
      </c>
      <c r="F413" s="58" t="s">
        <v>795</v>
      </c>
    </row>
    <row r="414" spans="2:6" ht="26.4">
      <c r="B414" s="58" t="s">
        <v>1120</v>
      </c>
      <c r="C414" s="27" t="s">
        <v>751</v>
      </c>
      <c r="D414" s="53" t="s">
        <v>752</v>
      </c>
      <c r="E414" s="58" t="s">
        <v>1275</v>
      </c>
      <c r="F414" s="58" t="s">
        <v>882</v>
      </c>
    </row>
    <row r="415" spans="2:6" ht="39.6">
      <c r="B415" s="58" t="s">
        <v>1121</v>
      </c>
      <c r="C415" s="27" t="s">
        <v>1122</v>
      </c>
      <c r="D415" s="53" t="s">
        <v>754</v>
      </c>
      <c r="E415" s="58" t="s">
        <v>1275</v>
      </c>
      <c r="F415" s="58" t="s">
        <v>882</v>
      </c>
    </row>
    <row r="416" spans="2:6" ht="13.8">
      <c r="B416" s="58" t="s">
        <v>1123</v>
      </c>
      <c r="C416" s="27" t="s">
        <v>1124</v>
      </c>
      <c r="D416" s="53" t="s">
        <v>334</v>
      </c>
      <c r="E416" s="58" t="s">
        <v>1275</v>
      </c>
      <c r="F416" s="58" t="s">
        <v>882</v>
      </c>
    </row>
    <row r="417" spans="2:6" ht="13.8">
      <c r="B417" s="58" t="s">
        <v>1125</v>
      </c>
      <c r="C417" s="27" t="s">
        <v>1126</v>
      </c>
      <c r="D417" s="53" t="s">
        <v>757</v>
      </c>
      <c r="E417" s="58" t="s">
        <v>1275</v>
      </c>
      <c r="F417" s="58" t="s">
        <v>882</v>
      </c>
    </row>
    <row r="418" spans="2:6" ht="13.8">
      <c r="B418" s="58" t="s">
        <v>1127</v>
      </c>
      <c r="C418" s="27" t="s">
        <v>1128</v>
      </c>
      <c r="D418" s="53" t="s">
        <v>337</v>
      </c>
      <c r="E418" s="58" t="s">
        <v>1275</v>
      </c>
      <c r="F418" s="58" t="s">
        <v>882</v>
      </c>
    </row>
    <row r="419" spans="2:6" ht="26.4">
      <c r="B419" s="58" t="s">
        <v>1129</v>
      </c>
      <c r="C419" s="27" t="s">
        <v>1130</v>
      </c>
      <c r="D419" s="53" t="s">
        <v>339</v>
      </c>
      <c r="E419" s="58" t="s">
        <v>1275</v>
      </c>
      <c r="F419" s="58" t="s">
        <v>882</v>
      </c>
    </row>
    <row r="420" spans="2:6" ht="26.4">
      <c r="B420" s="58" t="s">
        <v>1131</v>
      </c>
      <c r="C420" s="27" t="s">
        <v>1132</v>
      </c>
      <c r="D420" s="53" t="s">
        <v>761</v>
      </c>
      <c r="E420" s="58" t="s">
        <v>1275</v>
      </c>
      <c r="F420" s="58" t="s">
        <v>882</v>
      </c>
    </row>
    <row r="421" spans="2:6" ht="26.4">
      <c r="B421" s="58" t="s">
        <v>1133</v>
      </c>
      <c r="C421" s="27" t="s">
        <v>1134</v>
      </c>
      <c r="D421" s="53" t="s">
        <v>763</v>
      </c>
      <c r="E421" s="58" t="s">
        <v>1275</v>
      </c>
      <c r="F421" s="58" t="s">
        <v>882</v>
      </c>
    </row>
    <row r="422" spans="2:6" ht="26.4">
      <c r="B422" s="58" t="s">
        <v>1135</v>
      </c>
      <c r="C422" s="27" t="s">
        <v>764</v>
      </c>
      <c r="D422" s="53" t="s">
        <v>765</v>
      </c>
      <c r="E422" s="58" t="s">
        <v>1275</v>
      </c>
      <c r="F422" s="58" t="s">
        <v>882</v>
      </c>
    </row>
    <row r="423" spans="2:6" ht="13.8">
      <c r="B423" s="58" t="s">
        <v>1136</v>
      </c>
      <c r="C423" s="27" t="s">
        <v>1137</v>
      </c>
      <c r="D423" s="53" t="s">
        <v>767</v>
      </c>
      <c r="E423" s="58" t="s">
        <v>1275</v>
      </c>
      <c r="F423" s="58" t="s">
        <v>882</v>
      </c>
    </row>
    <row r="424" spans="2:6" ht="13.8">
      <c r="B424" s="58" t="s">
        <v>1138</v>
      </c>
      <c r="C424" s="27" t="s">
        <v>768</v>
      </c>
      <c r="D424" s="53" t="s">
        <v>345</v>
      </c>
      <c r="E424" s="58" t="s">
        <v>1275</v>
      </c>
      <c r="F424" s="58" t="s">
        <v>882</v>
      </c>
    </row>
    <row r="425" spans="2:6" ht="26.4">
      <c r="B425" s="58" t="s">
        <v>1139</v>
      </c>
      <c r="C425" s="27" t="s">
        <v>1296</v>
      </c>
      <c r="D425" s="53" t="s">
        <v>1140</v>
      </c>
      <c r="E425" s="58" t="s">
        <v>1275</v>
      </c>
      <c r="F425" s="58" t="s">
        <v>882</v>
      </c>
    </row>
    <row r="426" spans="2:6" ht="13.8">
      <c r="B426" s="58" t="s">
        <v>1141</v>
      </c>
      <c r="C426" s="27" t="s">
        <v>1142</v>
      </c>
      <c r="D426" s="53" t="s">
        <v>1143</v>
      </c>
      <c r="E426" s="58" t="s">
        <v>1275</v>
      </c>
      <c r="F426" s="58" t="s">
        <v>882</v>
      </c>
    </row>
    <row r="427" spans="2:6" ht="13.8">
      <c r="B427" s="58" t="s">
        <v>1144</v>
      </c>
      <c r="C427" s="27" t="s">
        <v>772</v>
      </c>
      <c r="D427" s="53" t="s">
        <v>349</v>
      </c>
      <c r="E427" s="58" t="s">
        <v>1276</v>
      </c>
      <c r="F427" s="58" t="s">
        <v>882</v>
      </c>
    </row>
    <row r="428" spans="2:6" ht="13.8">
      <c r="B428" s="58" t="s">
        <v>1145</v>
      </c>
      <c r="C428" s="27" t="s">
        <v>773</v>
      </c>
      <c r="D428" s="53" t="s">
        <v>351</v>
      </c>
      <c r="E428" s="58" t="s">
        <v>1276</v>
      </c>
      <c r="F428" s="58" t="s">
        <v>882</v>
      </c>
    </row>
    <row r="429" spans="2:6" ht="13.8">
      <c r="B429" s="58" t="s">
        <v>1146</v>
      </c>
      <c r="C429" s="27" t="s">
        <v>1297</v>
      </c>
      <c r="D429" s="53" t="s">
        <v>353</v>
      </c>
      <c r="E429" s="58" t="s">
        <v>1276</v>
      </c>
      <c r="F429" s="58" t="s">
        <v>882</v>
      </c>
    </row>
    <row r="430" spans="2:6" ht="13.8">
      <c r="B430" s="58" t="s">
        <v>1147</v>
      </c>
      <c r="C430" s="27" t="s">
        <v>776</v>
      </c>
      <c r="D430" s="53" t="s">
        <v>356</v>
      </c>
      <c r="E430" s="58" t="s">
        <v>1276</v>
      </c>
      <c r="F430" s="58" t="s">
        <v>882</v>
      </c>
    </row>
    <row r="431" spans="2:6" ht="13.8">
      <c r="B431" s="58" t="s">
        <v>1148</v>
      </c>
      <c r="C431" s="27" t="s">
        <v>777</v>
      </c>
      <c r="D431" s="53" t="s">
        <v>358</v>
      </c>
      <c r="E431" s="58" t="s">
        <v>1276</v>
      </c>
      <c r="F431" s="58" t="s">
        <v>882</v>
      </c>
    </row>
    <row r="432" spans="2:6" ht="13.8">
      <c r="B432" s="58" t="s">
        <v>1149</v>
      </c>
      <c r="C432" s="27" t="s">
        <v>559</v>
      </c>
      <c r="D432" s="53" t="s">
        <v>560</v>
      </c>
      <c r="E432" s="58" t="s">
        <v>1276</v>
      </c>
      <c r="F432" s="58" t="s">
        <v>882</v>
      </c>
    </row>
    <row r="433" spans="2:6" ht="13.8">
      <c r="B433" s="58" t="s">
        <v>1150</v>
      </c>
      <c r="C433" s="27" t="s">
        <v>778</v>
      </c>
      <c r="D433" s="53" t="s">
        <v>360</v>
      </c>
      <c r="E433" s="58" t="s">
        <v>1276</v>
      </c>
      <c r="F433" s="58" t="s">
        <v>882</v>
      </c>
    </row>
    <row r="434" spans="2:6" ht="13.8">
      <c r="B434" s="58" t="s">
        <v>1151</v>
      </c>
      <c r="C434" s="27" t="s">
        <v>1152</v>
      </c>
      <c r="D434" s="53" t="s">
        <v>362</v>
      </c>
      <c r="E434" s="58" t="s">
        <v>1276</v>
      </c>
      <c r="F434" s="58" t="s">
        <v>795</v>
      </c>
    </row>
    <row r="435" spans="2:6" ht="13.8">
      <c r="B435" s="58" t="s">
        <v>1153</v>
      </c>
      <c r="C435" s="27" t="s">
        <v>1298</v>
      </c>
      <c r="D435" s="53" t="s">
        <v>566</v>
      </c>
      <c r="E435" s="58" t="s">
        <v>1277</v>
      </c>
      <c r="F435" s="58" t="s">
        <v>894</v>
      </c>
    </row>
    <row r="436" spans="2:6" ht="13.8">
      <c r="B436" s="58" t="s">
        <v>1154</v>
      </c>
      <c r="C436" s="27" t="s">
        <v>1155</v>
      </c>
      <c r="D436" s="53" t="s">
        <v>1156</v>
      </c>
      <c r="E436" s="58" t="s">
        <v>1276</v>
      </c>
      <c r="F436" s="58" t="s">
        <v>795</v>
      </c>
    </row>
    <row r="437" spans="2:6" ht="13.8">
      <c r="B437" s="58" t="s">
        <v>1157</v>
      </c>
      <c r="C437" s="27" t="s">
        <v>782</v>
      </c>
      <c r="D437" s="53" t="s">
        <v>367</v>
      </c>
      <c r="E437" s="58" t="s">
        <v>1275</v>
      </c>
      <c r="F437" s="58" t="s">
        <v>795</v>
      </c>
    </row>
    <row r="438" spans="2:6" ht="13.8">
      <c r="B438" s="58" t="s">
        <v>1158</v>
      </c>
      <c r="C438" s="27" t="s">
        <v>783</v>
      </c>
      <c r="D438" s="53" t="s">
        <v>369</v>
      </c>
      <c r="E438" s="58" t="s">
        <v>1273</v>
      </c>
      <c r="F438" s="58" t="s">
        <v>795</v>
      </c>
    </row>
    <row r="439" spans="2:6" ht="13.8">
      <c r="B439" s="58" t="s">
        <v>1159</v>
      </c>
      <c r="C439" s="27" t="s">
        <v>784</v>
      </c>
      <c r="D439" s="53" t="s">
        <v>369</v>
      </c>
      <c r="E439" s="58" t="s">
        <v>1273</v>
      </c>
      <c r="F439" s="58" t="s">
        <v>795</v>
      </c>
    </row>
    <row r="440" spans="2:6" ht="13.8">
      <c r="B440" s="58" t="s">
        <v>1160</v>
      </c>
      <c r="C440" s="27" t="s">
        <v>785</v>
      </c>
      <c r="D440" s="53" t="s">
        <v>372</v>
      </c>
      <c r="E440" s="58" t="s">
        <v>1276</v>
      </c>
      <c r="F440" s="58" t="s">
        <v>795</v>
      </c>
    </row>
    <row r="441" spans="2:6" ht="13.8">
      <c r="B441" s="58" t="s">
        <v>1161</v>
      </c>
      <c r="C441" s="27" t="s">
        <v>1162</v>
      </c>
      <c r="D441" s="53" t="s">
        <v>374</v>
      </c>
      <c r="E441" s="58" t="s">
        <v>1276</v>
      </c>
      <c r="F441" s="58" t="s">
        <v>795</v>
      </c>
    </row>
    <row r="442" spans="2:6" ht="13.8">
      <c r="B442" s="58" t="s">
        <v>1163</v>
      </c>
      <c r="C442" s="27" t="s">
        <v>787</v>
      </c>
      <c r="D442" s="53" t="s">
        <v>376</v>
      </c>
      <c r="E442" s="58" t="s">
        <v>1275</v>
      </c>
      <c r="F442" s="58" t="s">
        <v>795</v>
      </c>
    </row>
    <row r="443" spans="2:6" ht="13.8">
      <c r="B443" s="58" t="s">
        <v>1164</v>
      </c>
      <c r="C443" s="27" t="s">
        <v>788</v>
      </c>
      <c r="D443" s="53" t="s">
        <v>378</v>
      </c>
      <c r="E443" s="58" t="s">
        <v>1275</v>
      </c>
      <c r="F443" s="58" t="s">
        <v>795</v>
      </c>
    </row>
    <row r="444" spans="2:6" ht="13.8">
      <c r="B444" s="58" t="s">
        <v>1165</v>
      </c>
      <c r="C444" s="27" t="s">
        <v>789</v>
      </c>
      <c r="D444" s="53" t="s">
        <v>380</v>
      </c>
      <c r="E444" s="58" t="s">
        <v>1275</v>
      </c>
      <c r="F444" s="58" t="s">
        <v>795</v>
      </c>
    </row>
    <row r="445" spans="2:6" ht="27">
      <c r="B445" s="58" t="s">
        <v>1166</v>
      </c>
      <c r="C445" s="27" t="s">
        <v>553</v>
      </c>
      <c r="D445" s="53" t="s">
        <v>554</v>
      </c>
      <c r="E445" s="59">
        <v>180</v>
      </c>
      <c r="F445" s="58" t="s">
        <v>795</v>
      </c>
    </row>
    <row r="446" spans="2:6" ht="13.8">
      <c r="B446" s="58" t="s">
        <v>1167</v>
      </c>
      <c r="C446" s="27" t="s">
        <v>1168</v>
      </c>
      <c r="D446" s="53" t="s">
        <v>382</v>
      </c>
      <c r="E446" s="58" t="s">
        <v>1275</v>
      </c>
      <c r="F446" s="58" t="s">
        <v>795</v>
      </c>
    </row>
    <row r="447" spans="2:6" ht="13.8">
      <c r="B447" s="58" t="s">
        <v>1169</v>
      </c>
      <c r="C447" s="27" t="s">
        <v>1170</v>
      </c>
      <c r="D447" s="53" t="s">
        <v>386</v>
      </c>
      <c r="E447" s="58" t="s">
        <v>1275</v>
      </c>
      <c r="F447" s="58" t="s">
        <v>894</v>
      </c>
    </row>
    <row r="448" spans="2:6" ht="13.8">
      <c r="B448" s="58" t="s">
        <v>1171</v>
      </c>
      <c r="C448" s="27" t="s">
        <v>796</v>
      </c>
      <c r="D448" s="53" t="s">
        <v>388</v>
      </c>
      <c r="E448" s="58" t="s">
        <v>1276</v>
      </c>
      <c r="F448" s="58" t="s">
        <v>882</v>
      </c>
    </row>
    <row r="449" spans="2:6" ht="26.4">
      <c r="B449" s="58" t="s">
        <v>1172</v>
      </c>
      <c r="C449" s="27" t="s">
        <v>1173</v>
      </c>
      <c r="D449" s="53" t="s">
        <v>798</v>
      </c>
      <c r="E449" s="58" t="s">
        <v>1275</v>
      </c>
      <c r="F449" s="58" t="s">
        <v>795</v>
      </c>
    </row>
    <row r="450" spans="2:6" ht="26.4">
      <c r="B450" s="58" t="s">
        <v>1174</v>
      </c>
      <c r="C450" s="27" t="s">
        <v>799</v>
      </c>
      <c r="D450" s="53" t="s">
        <v>800</v>
      </c>
      <c r="E450" s="58" t="s">
        <v>1276</v>
      </c>
      <c r="F450" s="58" t="s">
        <v>882</v>
      </c>
    </row>
    <row r="451" spans="2:6" ht="13.8">
      <c r="B451" s="58" t="s">
        <v>1175</v>
      </c>
      <c r="C451" s="27" t="s">
        <v>801</v>
      </c>
      <c r="D451" s="53" t="s">
        <v>802</v>
      </c>
      <c r="E451" s="58" t="s">
        <v>1275</v>
      </c>
      <c r="F451" s="58" t="s">
        <v>882</v>
      </c>
    </row>
    <row r="452" spans="2:6" ht="13.8">
      <c r="B452" s="58" t="s">
        <v>1176</v>
      </c>
      <c r="C452" s="27" t="s">
        <v>803</v>
      </c>
      <c r="D452" s="53" t="s">
        <v>804</v>
      </c>
      <c r="E452" s="58" t="s">
        <v>1275</v>
      </c>
      <c r="F452" s="58" t="s">
        <v>882</v>
      </c>
    </row>
    <row r="453" spans="2:6" ht="13.8">
      <c r="B453" s="58" t="s">
        <v>1177</v>
      </c>
      <c r="C453" s="27" t="s">
        <v>562</v>
      </c>
      <c r="D453" s="53" t="s">
        <v>1178</v>
      </c>
      <c r="E453" s="58" t="s">
        <v>1276</v>
      </c>
      <c r="F453" s="58" t="s">
        <v>882</v>
      </c>
    </row>
    <row r="454" spans="2:6" ht="13.8">
      <c r="B454" s="58" t="s">
        <v>1179</v>
      </c>
      <c r="C454" s="27" t="s">
        <v>1180</v>
      </c>
      <c r="D454" s="53" t="s">
        <v>394</v>
      </c>
      <c r="E454" s="58" t="s">
        <v>1276</v>
      </c>
      <c r="F454" s="58" t="s">
        <v>795</v>
      </c>
    </row>
    <row r="455" spans="2:6" ht="14.4">
      <c r="B455" s="58" t="s">
        <v>1181</v>
      </c>
      <c r="C455" s="27" t="s">
        <v>806</v>
      </c>
      <c r="D455" s="53" t="s">
        <v>396</v>
      </c>
      <c r="E455" s="59">
        <v>180</v>
      </c>
      <c r="F455" s="58" t="s">
        <v>795</v>
      </c>
    </row>
    <row r="456" spans="2:6" ht="13.8">
      <c r="B456" s="58" t="s">
        <v>1182</v>
      </c>
      <c r="C456" s="27" t="s">
        <v>807</v>
      </c>
      <c r="D456" s="53" t="s">
        <v>396</v>
      </c>
      <c r="E456" s="58" t="s">
        <v>1275</v>
      </c>
      <c r="F456" s="58" t="s">
        <v>795</v>
      </c>
    </row>
    <row r="457" spans="2:6" ht="13.8">
      <c r="B457" s="58" t="s">
        <v>1183</v>
      </c>
      <c r="C457" s="27" t="s">
        <v>1299</v>
      </c>
      <c r="D457" s="53" t="s">
        <v>399</v>
      </c>
      <c r="E457" s="58" t="s">
        <v>1275</v>
      </c>
      <c r="F457" s="58" t="s">
        <v>795</v>
      </c>
    </row>
    <row r="458" spans="2:6" ht="13.8">
      <c r="B458" s="58" t="s">
        <v>1184</v>
      </c>
      <c r="C458" s="27" t="s">
        <v>1300</v>
      </c>
      <c r="D458" s="53" t="s">
        <v>399</v>
      </c>
      <c r="E458" s="58" t="s">
        <v>1273</v>
      </c>
      <c r="F458" s="58" t="s">
        <v>882</v>
      </c>
    </row>
    <row r="459" spans="2:6" ht="13.8">
      <c r="B459" s="58" t="s">
        <v>1185</v>
      </c>
      <c r="C459" s="27" t="s">
        <v>1186</v>
      </c>
      <c r="D459" s="53" t="s">
        <v>403</v>
      </c>
      <c r="E459" s="58" t="s">
        <v>1276</v>
      </c>
      <c r="F459" s="58" t="s">
        <v>795</v>
      </c>
    </row>
    <row r="460" spans="2:6" ht="13.8">
      <c r="B460" s="58" t="s">
        <v>1187</v>
      </c>
      <c r="C460" s="27" t="s">
        <v>1188</v>
      </c>
      <c r="D460" s="53" t="s">
        <v>405</v>
      </c>
      <c r="E460" s="58" t="s">
        <v>1275</v>
      </c>
      <c r="F460" s="58" t="s">
        <v>795</v>
      </c>
    </row>
    <row r="461" spans="2:6" ht="13.8">
      <c r="B461" s="58" t="s">
        <v>1189</v>
      </c>
      <c r="C461" s="27" t="s">
        <v>813</v>
      </c>
      <c r="D461" s="53" t="s">
        <v>405</v>
      </c>
      <c r="E461" s="58" t="s">
        <v>1275</v>
      </c>
      <c r="F461" s="58" t="s">
        <v>882</v>
      </c>
    </row>
    <row r="462" spans="2:6" ht="13.8">
      <c r="B462" s="58" t="s">
        <v>1190</v>
      </c>
      <c r="C462" s="27" t="s">
        <v>1191</v>
      </c>
      <c r="D462" s="53" t="s">
        <v>408</v>
      </c>
      <c r="E462" s="58" t="s">
        <v>1276</v>
      </c>
      <c r="F462" s="58" t="s">
        <v>795</v>
      </c>
    </row>
    <row r="463" spans="2:6" ht="13.8">
      <c r="B463" s="58" t="s">
        <v>1192</v>
      </c>
      <c r="C463" s="27" t="s">
        <v>815</v>
      </c>
      <c r="D463" s="53" t="s">
        <v>410</v>
      </c>
      <c r="E463" s="58" t="s">
        <v>1276</v>
      </c>
      <c r="F463" s="58" t="s">
        <v>795</v>
      </c>
    </row>
    <row r="464" spans="2:6" ht="13.8">
      <c r="B464" s="58" t="s">
        <v>1193</v>
      </c>
      <c r="C464" s="27" t="s">
        <v>1194</v>
      </c>
      <c r="D464" s="53" t="s">
        <v>412</v>
      </c>
      <c r="E464" s="58" t="s">
        <v>1275</v>
      </c>
      <c r="F464" s="58" t="s">
        <v>795</v>
      </c>
    </row>
    <row r="465" spans="2:6" ht="13.8">
      <c r="B465" s="58" t="s">
        <v>1195</v>
      </c>
      <c r="C465" s="27" t="s">
        <v>817</v>
      </c>
      <c r="D465" s="53" t="s">
        <v>414</v>
      </c>
      <c r="E465" s="58" t="s">
        <v>1276</v>
      </c>
      <c r="F465" s="58" t="s">
        <v>795</v>
      </c>
    </row>
    <row r="466" spans="2:6" ht="13.8">
      <c r="B466" s="58" t="s">
        <v>1196</v>
      </c>
      <c r="C466" s="27" t="s">
        <v>1197</v>
      </c>
      <c r="D466" s="53" t="s">
        <v>416</v>
      </c>
      <c r="E466" s="58" t="s">
        <v>1276</v>
      </c>
      <c r="F466" s="58" t="s">
        <v>795</v>
      </c>
    </row>
    <row r="467" spans="2:6" ht="13.8">
      <c r="B467" s="58" t="s">
        <v>1198</v>
      </c>
      <c r="C467" s="27" t="s">
        <v>819</v>
      </c>
      <c r="D467" s="53" t="s">
        <v>416</v>
      </c>
      <c r="E467" s="58" t="s">
        <v>1276</v>
      </c>
      <c r="F467" s="58" t="s">
        <v>882</v>
      </c>
    </row>
    <row r="468" spans="2:6" ht="13.8">
      <c r="B468" s="58" t="s">
        <v>1199</v>
      </c>
      <c r="C468" s="27" t="s">
        <v>1200</v>
      </c>
      <c r="D468" s="53" t="s">
        <v>419</v>
      </c>
      <c r="E468" s="58" t="s">
        <v>1275</v>
      </c>
      <c r="F468" s="58" t="s">
        <v>795</v>
      </c>
    </row>
    <row r="469" spans="2:6" ht="13.8">
      <c r="B469" s="58" t="s">
        <v>1201</v>
      </c>
      <c r="C469" s="27" t="s">
        <v>821</v>
      </c>
      <c r="D469" s="53" t="s">
        <v>419</v>
      </c>
      <c r="E469" s="58" t="s">
        <v>1275</v>
      </c>
      <c r="F469" s="58" t="s">
        <v>795</v>
      </c>
    </row>
    <row r="470" spans="2:6" ht="13.8">
      <c r="B470" s="58" t="s">
        <v>1202</v>
      </c>
      <c r="C470" s="27" t="s">
        <v>1203</v>
      </c>
      <c r="D470" s="53" t="s">
        <v>422</v>
      </c>
      <c r="E470" s="58" t="s">
        <v>1275</v>
      </c>
      <c r="F470" s="58" t="s">
        <v>795</v>
      </c>
    </row>
    <row r="471" spans="2:6" ht="13.8">
      <c r="B471" s="58" t="s">
        <v>1204</v>
      </c>
      <c r="C471" s="27" t="s">
        <v>823</v>
      </c>
      <c r="D471" s="53" t="s">
        <v>422</v>
      </c>
      <c r="E471" s="58" t="s">
        <v>1275</v>
      </c>
      <c r="F471" s="58" t="s">
        <v>795</v>
      </c>
    </row>
    <row r="472" spans="2:6" ht="13.8">
      <c r="B472" s="58" t="s">
        <v>1205</v>
      </c>
      <c r="C472" s="27" t="s">
        <v>824</v>
      </c>
      <c r="D472" s="53" t="s">
        <v>425</v>
      </c>
      <c r="E472" s="58" t="s">
        <v>1273</v>
      </c>
      <c r="F472" s="58" t="s">
        <v>795</v>
      </c>
    </row>
    <row r="473" spans="2:6" ht="13.8">
      <c r="B473" s="58" t="s">
        <v>1206</v>
      </c>
      <c r="C473" s="27" t="s">
        <v>825</v>
      </c>
      <c r="D473" s="53" t="s">
        <v>427</v>
      </c>
      <c r="E473" s="58" t="s">
        <v>1275</v>
      </c>
      <c r="F473" s="58" t="s">
        <v>882</v>
      </c>
    </row>
    <row r="474" spans="2:6" ht="13.8">
      <c r="B474" s="58" t="s">
        <v>1207</v>
      </c>
      <c r="C474" s="27" t="s">
        <v>835</v>
      </c>
      <c r="D474" s="53" t="s">
        <v>444</v>
      </c>
      <c r="E474" s="58" t="s">
        <v>1276</v>
      </c>
      <c r="F474" s="58" t="s">
        <v>882</v>
      </c>
    </row>
    <row r="475" spans="2:6" ht="52.8">
      <c r="B475" s="58" t="s">
        <v>1208</v>
      </c>
      <c r="C475" s="27" t="s">
        <v>1209</v>
      </c>
      <c r="D475" s="53" t="s">
        <v>1210</v>
      </c>
      <c r="E475" s="58" t="s">
        <v>1276</v>
      </c>
      <c r="F475" s="58" t="s">
        <v>882</v>
      </c>
    </row>
    <row r="476" spans="2:6" ht="26.4">
      <c r="B476" s="58" t="s">
        <v>1211</v>
      </c>
      <c r="C476" s="27" t="s">
        <v>838</v>
      </c>
      <c r="D476" s="53" t="s">
        <v>839</v>
      </c>
      <c r="E476" s="58" t="s">
        <v>1276</v>
      </c>
      <c r="F476" s="58" t="s">
        <v>882</v>
      </c>
    </row>
    <row r="477" spans="2:6" ht="26.4">
      <c r="B477" s="58" t="s">
        <v>1212</v>
      </c>
      <c r="C477" s="27" t="s">
        <v>840</v>
      </c>
      <c r="D477" s="53" t="s">
        <v>841</v>
      </c>
      <c r="E477" s="58" t="s">
        <v>1273</v>
      </c>
      <c r="F477" s="58" t="s">
        <v>882</v>
      </c>
    </row>
    <row r="478" spans="2:6" ht="26.4">
      <c r="B478" s="58" t="s">
        <v>1213</v>
      </c>
      <c r="C478" s="27" t="s">
        <v>1214</v>
      </c>
      <c r="D478" s="53" t="s">
        <v>843</v>
      </c>
      <c r="E478" s="58" t="s">
        <v>1273</v>
      </c>
      <c r="F478" s="58" t="s">
        <v>882</v>
      </c>
    </row>
    <row r="479" spans="2:6" ht="26.4">
      <c r="B479" s="58" t="s">
        <v>1215</v>
      </c>
      <c r="C479" s="27" t="s">
        <v>1301</v>
      </c>
      <c r="D479" s="53" t="s">
        <v>1216</v>
      </c>
      <c r="E479" s="58" t="s">
        <v>1275</v>
      </c>
      <c r="F479" s="58" t="s">
        <v>882</v>
      </c>
    </row>
    <row r="480" spans="2:6" ht="26.4">
      <c r="B480" s="58" t="s">
        <v>1217</v>
      </c>
      <c r="C480" s="27" t="s">
        <v>1218</v>
      </c>
      <c r="D480" s="53" t="s">
        <v>845</v>
      </c>
      <c r="E480" s="58" t="s">
        <v>1275</v>
      </c>
      <c r="F480" s="58" t="s">
        <v>882</v>
      </c>
    </row>
    <row r="481" spans="2:6" ht="13.8">
      <c r="B481" s="58" t="s">
        <v>1219</v>
      </c>
      <c r="C481" s="27" t="s">
        <v>846</v>
      </c>
      <c r="D481" s="53" t="s">
        <v>451</v>
      </c>
      <c r="E481" s="58" t="s">
        <v>1273</v>
      </c>
      <c r="F481" s="58" t="s">
        <v>795</v>
      </c>
    </row>
    <row r="482" spans="2:6" ht="13.8">
      <c r="B482" s="58" t="s">
        <v>1220</v>
      </c>
      <c r="C482" s="27" t="s">
        <v>847</v>
      </c>
      <c r="D482" s="53" t="s">
        <v>451</v>
      </c>
      <c r="E482" s="58" t="s">
        <v>1273</v>
      </c>
      <c r="F482" s="58" t="s">
        <v>795</v>
      </c>
    </row>
    <row r="483" spans="2:6" ht="13.8">
      <c r="B483" s="58" t="s">
        <v>1221</v>
      </c>
      <c r="C483" s="27" t="s">
        <v>848</v>
      </c>
      <c r="D483" s="53" t="s">
        <v>454</v>
      </c>
      <c r="E483" s="58" t="s">
        <v>1273</v>
      </c>
      <c r="F483" s="58" t="s">
        <v>882</v>
      </c>
    </row>
    <row r="484" spans="2:6" ht="13.8">
      <c r="B484" s="58" t="s">
        <v>1222</v>
      </c>
      <c r="C484" s="27" t="s">
        <v>849</v>
      </c>
      <c r="D484" s="53" t="s">
        <v>454</v>
      </c>
      <c r="E484" s="58" t="s">
        <v>1273</v>
      </c>
      <c r="F484" s="58" t="s">
        <v>795</v>
      </c>
    </row>
    <row r="485" spans="2:6" ht="13.8">
      <c r="B485" s="58" t="s">
        <v>1223</v>
      </c>
      <c r="C485" s="27" t="s">
        <v>850</v>
      </c>
      <c r="D485" s="53" t="s">
        <v>457</v>
      </c>
      <c r="E485" s="58" t="s">
        <v>1273</v>
      </c>
      <c r="F485" s="58" t="s">
        <v>795</v>
      </c>
    </row>
    <row r="486" spans="2:6" ht="13.8">
      <c r="B486" s="58" t="s">
        <v>1224</v>
      </c>
      <c r="C486" s="27" t="s">
        <v>1225</v>
      </c>
      <c r="D486" s="53" t="s">
        <v>457</v>
      </c>
      <c r="E486" s="58" t="s">
        <v>1273</v>
      </c>
      <c r="F486" s="58" t="s">
        <v>795</v>
      </c>
    </row>
    <row r="487" spans="2:6" ht="13.8">
      <c r="B487" s="58" t="s">
        <v>1226</v>
      </c>
      <c r="C487" s="27" t="s">
        <v>852</v>
      </c>
      <c r="D487" s="53" t="s">
        <v>460</v>
      </c>
      <c r="E487" s="58" t="s">
        <v>1273</v>
      </c>
      <c r="F487" s="58" t="s">
        <v>795</v>
      </c>
    </row>
    <row r="488" spans="2:6" ht="13.8">
      <c r="B488" s="58" t="s">
        <v>1227</v>
      </c>
      <c r="C488" s="27" t="s">
        <v>853</v>
      </c>
      <c r="D488" s="53" t="s">
        <v>460</v>
      </c>
      <c r="E488" s="58" t="s">
        <v>1273</v>
      </c>
      <c r="F488" s="58" t="s">
        <v>795</v>
      </c>
    </row>
    <row r="489" spans="2:6" ht="13.8">
      <c r="B489" s="58" t="s">
        <v>1228</v>
      </c>
      <c r="C489" s="27" t="s">
        <v>854</v>
      </c>
      <c r="D489" s="53" t="s">
        <v>463</v>
      </c>
      <c r="E489" s="58" t="s">
        <v>1273</v>
      </c>
      <c r="F489" s="58" t="s">
        <v>795</v>
      </c>
    </row>
    <row r="490" spans="2:6" ht="13.8">
      <c r="B490" s="58" t="s">
        <v>1229</v>
      </c>
      <c r="C490" s="27" t="s">
        <v>855</v>
      </c>
      <c r="D490" s="53" t="s">
        <v>465</v>
      </c>
      <c r="E490" s="58" t="s">
        <v>1276</v>
      </c>
      <c r="F490" s="58" t="s">
        <v>795</v>
      </c>
    </row>
    <row r="491" spans="2:6" ht="13.8">
      <c r="B491" s="58" t="s">
        <v>1230</v>
      </c>
      <c r="C491" s="27" t="s">
        <v>856</v>
      </c>
      <c r="D491" s="53" t="s">
        <v>467</v>
      </c>
      <c r="E491" s="58" t="s">
        <v>1276</v>
      </c>
      <c r="F491" s="58" t="s">
        <v>795</v>
      </c>
    </row>
    <row r="492" spans="2:6" ht="13.8">
      <c r="B492" s="58" t="s">
        <v>1231</v>
      </c>
      <c r="C492" s="27" t="s">
        <v>1232</v>
      </c>
      <c r="D492" s="53" t="s">
        <v>469</v>
      </c>
      <c r="E492" s="58" t="s">
        <v>1275</v>
      </c>
      <c r="F492" s="58" t="s">
        <v>882</v>
      </c>
    </row>
    <row r="493" spans="2:6" ht="13.8">
      <c r="B493" s="58" t="s">
        <v>1233</v>
      </c>
      <c r="C493" s="27" t="s">
        <v>858</v>
      </c>
      <c r="D493" s="53" t="s">
        <v>471</v>
      </c>
      <c r="E493" s="58" t="s">
        <v>1277</v>
      </c>
      <c r="F493" s="58" t="s">
        <v>882</v>
      </c>
    </row>
    <row r="494" spans="2:6" ht="13.8">
      <c r="B494" s="58" t="s">
        <v>1234</v>
      </c>
      <c r="C494" s="27" t="s">
        <v>859</v>
      </c>
      <c r="D494" s="53" t="s">
        <v>473</v>
      </c>
      <c r="E494" s="58" t="s">
        <v>1275</v>
      </c>
      <c r="F494" s="58" t="s">
        <v>795</v>
      </c>
    </row>
    <row r="495" spans="2:6" ht="13.8">
      <c r="B495" s="58" t="s">
        <v>1235</v>
      </c>
      <c r="C495" s="27" t="s">
        <v>1236</v>
      </c>
      <c r="D495" s="53" t="s">
        <v>475</v>
      </c>
      <c r="E495" s="58" t="s">
        <v>1275</v>
      </c>
      <c r="F495" s="58" t="s">
        <v>882</v>
      </c>
    </row>
    <row r="496" spans="2:6" ht="13.8">
      <c r="B496" s="58" t="s">
        <v>1237</v>
      </c>
      <c r="C496" s="27" t="s">
        <v>861</v>
      </c>
      <c r="D496" s="53" t="s">
        <v>477</v>
      </c>
      <c r="E496" s="58" t="s">
        <v>1275</v>
      </c>
      <c r="F496" s="58" t="s">
        <v>882</v>
      </c>
    </row>
    <row r="497" spans="2:6" ht="13.8">
      <c r="B497" s="58" t="s">
        <v>1238</v>
      </c>
      <c r="C497" s="27" t="s">
        <v>862</v>
      </c>
      <c r="D497" s="53" t="s">
        <v>479</v>
      </c>
      <c r="E497" s="58" t="s">
        <v>1275</v>
      </c>
      <c r="F497" s="58" t="s">
        <v>882</v>
      </c>
    </row>
    <row r="498" spans="2:6" ht="13.8">
      <c r="B498" s="58" t="s">
        <v>1239</v>
      </c>
      <c r="C498" s="27" t="s">
        <v>863</v>
      </c>
      <c r="D498" s="53" t="s">
        <v>481</v>
      </c>
      <c r="E498" s="58" t="s">
        <v>1275</v>
      </c>
      <c r="F498" s="58" t="s">
        <v>882</v>
      </c>
    </row>
    <row r="499" spans="2:6" ht="13.8">
      <c r="B499" s="58" t="s">
        <v>1240</v>
      </c>
      <c r="C499" s="27" t="s">
        <v>1302</v>
      </c>
      <c r="D499" s="53" t="s">
        <v>483</v>
      </c>
      <c r="E499" s="58" t="s">
        <v>1275</v>
      </c>
      <c r="F499" s="58" t="s">
        <v>882</v>
      </c>
    </row>
    <row r="500" spans="2:6" ht="13.8">
      <c r="B500" s="58" t="s">
        <v>1241</v>
      </c>
      <c r="C500" s="27" t="s">
        <v>865</v>
      </c>
      <c r="D500" s="53" t="s">
        <v>485</v>
      </c>
      <c r="E500" s="58" t="s">
        <v>1276</v>
      </c>
      <c r="F500" s="58" t="s">
        <v>795</v>
      </c>
    </row>
    <row r="501" spans="2:6" ht="13.8">
      <c r="B501" s="58" t="s">
        <v>1242</v>
      </c>
      <c r="C501" s="27" t="s">
        <v>866</v>
      </c>
      <c r="D501" s="53" t="s">
        <v>487</v>
      </c>
      <c r="E501" s="58" t="s">
        <v>1275</v>
      </c>
      <c r="F501" s="58" t="s">
        <v>795</v>
      </c>
    </row>
    <row r="502" spans="2:6" ht="13.8">
      <c r="B502" s="58" t="s">
        <v>1243</v>
      </c>
      <c r="C502" s="27" t="s">
        <v>1244</v>
      </c>
      <c r="D502" s="53" t="s">
        <v>489</v>
      </c>
      <c r="E502" s="58" t="s">
        <v>1276</v>
      </c>
      <c r="F502" s="58" t="s">
        <v>882</v>
      </c>
    </row>
    <row r="503" spans="2:6" ht="13.8">
      <c r="B503" s="58" t="s">
        <v>1245</v>
      </c>
      <c r="C503" s="27" t="s">
        <v>1246</v>
      </c>
      <c r="D503" s="53" t="s">
        <v>493</v>
      </c>
      <c r="E503" s="58" t="s">
        <v>1275</v>
      </c>
      <c r="F503" s="58" t="s">
        <v>795</v>
      </c>
    </row>
    <row r="504" spans="2:6" ht="13.8">
      <c r="B504" s="60" t="s">
        <v>1247</v>
      </c>
      <c r="C504" s="61" t="s">
        <v>870</v>
      </c>
      <c r="D504" s="53" t="s">
        <v>495</v>
      </c>
      <c r="E504" s="60" t="s">
        <v>1273</v>
      </c>
      <c r="F504" s="60" t="s">
        <v>882</v>
      </c>
    </row>
    <row r="505" spans="2:6" ht="13.8">
      <c r="B505" s="58" t="s">
        <v>1248</v>
      </c>
      <c r="C505" s="27" t="s">
        <v>1249</v>
      </c>
      <c r="D505" s="53" t="s">
        <v>497</v>
      </c>
      <c r="E505" s="58" t="s">
        <v>1275</v>
      </c>
      <c r="F505" s="58" t="s">
        <v>882</v>
      </c>
    </row>
    <row r="506" spans="2:6" ht="13.8">
      <c r="B506" s="58" t="s">
        <v>1250</v>
      </c>
      <c r="C506" s="27" t="s">
        <v>1251</v>
      </c>
      <c r="D506" s="53" t="s">
        <v>501</v>
      </c>
      <c r="E506" s="58" t="s">
        <v>1276</v>
      </c>
      <c r="F506" s="58" t="s">
        <v>882</v>
      </c>
    </row>
    <row r="507" spans="2:6" ht="13.8">
      <c r="B507" s="58" t="s">
        <v>1252</v>
      </c>
      <c r="C507" s="27" t="s">
        <v>1253</v>
      </c>
      <c r="D507" s="53" t="s">
        <v>503</v>
      </c>
      <c r="E507" s="58" t="s">
        <v>1276</v>
      </c>
      <c r="F507" s="58" t="s">
        <v>1065</v>
      </c>
    </row>
    <row r="508" spans="2:6" ht="13.8">
      <c r="B508" s="58" t="s">
        <v>1254</v>
      </c>
      <c r="C508" s="27" t="s">
        <v>1255</v>
      </c>
      <c r="D508" s="53" t="s">
        <v>505</v>
      </c>
      <c r="E508" s="58" t="s">
        <v>1275</v>
      </c>
      <c r="F508" s="58" t="s">
        <v>882</v>
      </c>
    </row>
    <row r="509" spans="2:6" ht="13.8">
      <c r="B509" s="58" t="s">
        <v>1256</v>
      </c>
      <c r="C509" s="27" t="s">
        <v>1257</v>
      </c>
      <c r="D509" s="53" t="s">
        <v>507</v>
      </c>
      <c r="E509" s="58" t="s">
        <v>1275</v>
      </c>
      <c r="F509" s="58" t="s">
        <v>882</v>
      </c>
    </row>
    <row r="510" spans="2:6" ht="13.8">
      <c r="B510" s="58" t="s">
        <v>1258</v>
      </c>
      <c r="C510" s="27" t="s">
        <v>1259</v>
      </c>
      <c r="D510" s="53" t="s">
        <v>509</v>
      </c>
      <c r="E510" s="58" t="s">
        <v>1275</v>
      </c>
      <c r="F510" s="58" t="s">
        <v>882</v>
      </c>
    </row>
    <row r="511" spans="2:6" ht="13.8">
      <c r="B511" s="58" t="s">
        <v>1260</v>
      </c>
      <c r="C511" s="27" t="s">
        <v>878</v>
      </c>
      <c r="D511" s="53" t="s">
        <v>511</v>
      </c>
      <c r="E511" s="58" t="s">
        <v>1275</v>
      </c>
      <c r="F511" s="58" t="s">
        <v>882</v>
      </c>
    </row>
    <row r="512" spans="2:6" ht="13.8">
      <c r="B512" s="58" t="s">
        <v>1261</v>
      </c>
      <c r="C512" s="27" t="s">
        <v>879</v>
      </c>
      <c r="D512" s="53" t="s">
        <v>511</v>
      </c>
      <c r="E512" s="58" t="s">
        <v>1275</v>
      </c>
      <c r="F512" s="58" t="s">
        <v>795</v>
      </c>
    </row>
    <row r="513" spans="2:6" ht="13.8">
      <c r="B513" s="58" t="s">
        <v>1262</v>
      </c>
      <c r="C513" s="27" t="s">
        <v>1263</v>
      </c>
      <c r="D513" s="53" t="s">
        <v>429</v>
      </c>
      <c r="E513" s="58" t="s">
        <v>1276</v>
      </c>
      <c r="F513" s="58" t="s">
        <v>882</v>
      </c>
    </row>
    <row r="514" spans="2:6" ht="13.8">
      <c r="B514" s="58" t="s">
        <v>1264</v>
      </c>
      <c r="C514" s="27" t="s">
        <v>827</v>
      </c>
      <c r="D514" s="53" t="s">
        <v>431</v>
      </c>
      <c r="E514" s="58" t="s">
        <v>1276</v>
      </c>
      <c r="F514" s="58" t="s">
        <v>882</v>
      </c>
    </row>
    <row r="515" spans="2:6" ht="13.8">
      <c r="B515" s="58" t="s">
        <v>1265</v>
      </c>
      <c r="C515" s="27" t="s">
        <v>828</v>
      </c>
      <c r="D515" s="53" t="s">
        <v>431</v>
      </c>
      <c r="E515" s="58" t="s">
        <v>1276</v>
      </c>
      <c r="F515" s="58" t="s">
        <v>882</v>
      </c>
    </row>
    <row r="516" spans="2:6" ht="13.8">
      <c r="B516" s="58" t="s">
        <v>1266</v>
      </c>
      <c r="C516" s="27" t="s">
        <v>829</v>
      </c>
      <c r="D516" s="53" t="s">
        <v>434</v>
      </c>
      <c r="E516" s="58" t="s">
        <v>1275</v>
      </c>
      <c r="F516" s="58" t="s">
        <v>1065</v>
      </c>
    </row>
    <row r="517" spans="2:6" ht="13.8">
      <c r="B517" s="58" t="s">
        <v>1267</v>
      </c>
      <c r="C517" s="27" t="s">
        <v>830</v>
      </c>
      <c r="D517" s="53" t="s">
        <v>434</v>
      </c>
      <c r="E517" s="58" t="s">
        <v>1276</v>
      </c>
      <c r="F517" s="58" t="s">
        <v>1065</v>
      </c>
    </row>
    <row r="518" spans="2:6" ht="13.8">
      <c r="B518" s="58" t="s">
        <v>1268</v>
      </c>
      <c r="C518" s="27" t="s">
        <v>831</v>
      </c>
      <c r="D518" s="53" t="s">
        <v>437</v>
      </c>
      <c r="E518" s="58" t="s">
        <v>1276</v>
      </c>
      <c r="F518" s="58" t="s">
        <v>882</v>
      </c>
    </row>
    <row r="519" spans="2:6" ht="13.8">
      <c r="B519" s="58" t="s">
        <v>1269</v>
      </c>
      <c r="C519" s="27" t="s">
        <v>832</v>
      </c>
      <c r="D519" s="53" t="s">
        <v>437</v>
      </c>
      <c r="E519" s="58" t="s">
        <v>1275</v>
      </c>
      <c r="F519" s="58" t="s">
        <v>882</v>
      </c>
    </row>
    <row r="520" spans="2:6" ht="13.8">
      <c r="B520" s="58" t="s">
        <v>1270</v>
      </c>
      <c r="C520" s="27" t="s">
        <v>833</v>
      </c>
      <c r="D520" s="53" t="s">
        <v>440</v>
      </c>
      <c r="E520" s="58" t="s">
        <v>1275</v>
      </c>
      <c r="F520" s="58" t="s">
        <v>882</v>
      </c>
    </row>
    <row r="521" spans="2:6" ht="26.4">
      <c r="B521" s="58" t="s">
        <v>1271</v>
      </c>
      <c r="C521" s="27" t="s">
        <v>834</v>
      </c>
      <c r="D521" s="53" t="s">
        <v>442</v>
      </c>
      <c r="E521" s="58" t="s">
        <v>1276</v>
      </c>
      <c r="F521" s="58" t="s">
        <v>795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e_14_06</vt:lpstr>
      <vt:lpstr>Arkusz1</vt:lpstr>
      <vt:lpstr>15.08</vt:lpstr>
      <vt:lpstr>robo</vt:lpstr>
      <vt:lpstr>e_14_06!Obszar_wydruku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2018-07-31T11:33:36Z</cp:lastPrinted>
  <dcterms:created xsi:type="dcterms:W3CDTF">2013-09-06T12:16:27Z</dcterms:created>
  <dcterms:modified xsi:type="dcterms:W3CDTF">2018-07-31T11:33:48Z</dcterms:modified>
</cp:coreProperties>
</file>